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vandalsuidaho-my.sharepoint.com/personal/hheward_uidaho_edu/Documents/Documents/Fuels Monitoring/Fuel and Fire Sampling Data Sheets and Instructions/"/>
    </mc:Choice>
  </mc:AlternateContent>
  <xr:revisionPtr revIDLastSave="210" documentId="8_{369F7154-73F0-453D-AA22-44D167094E7F}" xr6:coauthVersionLast="47" xr6:coauthVersionMax="47" xr10:uidLastSave="{094C88F8-3027-4129-8BF6-2AC6C8F55661}"/>
  <bookViews>
    <workbookView xWindow="-108" yWindow="-108" windowWidth="21864" windowHeight="13176" xr2:uid="{00000000-000D-0000-FFFF-FFFF00000000}"/>
  </bookViews>
  <sheets>
    <sheet name="Summary" sheetId="7" r:id="rId1"/>
    <sheet name=" Fuel Load (1)" sheetId="6" r:id="rId2"/>
    <sheet name="Fuel Load (2)" sheetId="8" r:id="rId3"/>
    <sheet name="Trees (1)" sheetId="5" r:id="rId4"/>
    <sheet name="Trees (2)" sheetId="11" r:id="rId5"/>
    <sheet name="Fuel Load - PRINT" sheetId="4" r:id="rId6"/>
  </sheets>
  <externalReferences>
    <externalReference r:id="rId7"/>
  </externalReferenc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36" i="7" l="1"/>
  <c r="F37" i="7" s="1"/>
  <c r="C36" i="7"/>
  <c r="D36" i="7"/>
  <c r="E36" i="7"/>
  <c r="E37" i="7" s="1"/>
  <c r="F27" i="7"/>
  <c r="F28" i="7" s="1"/>
  <c r="E27" i="7"/>
  <c r="E28" i="7" s="1"/>
  <c r="D27" i="7"/>
  <c r="D28" i="7" s="1"/>
  <c r="C27" i="7"/>
  <c r="C28" i="7" s="1"/>
  <c r="C18" i="7"/>
  <c r="C19" i="7" s="1"/>
  <c r="S27" i="8"/>
  <c r="V18" i="8"/>
  <c r="V17" i="8"/>
  <c r="V16" i="8"/>
  <c r="V15" i="8"/>
  <c r="V14" i="8"/>
  <c r="V13" i="8"/>
  <c r="V19" i="8" s="1"/>
  <c r="T23" i="8" s="1"/>
  <c r="D37" i="7" l="1"/>
  <c r="C37" i="7"/>
  <c r="D18" i="7"/>
  <c r="D19" i="7" s="1"/>
  <c r="E18" i="7"/>
  <c r="E19" i="7" s="1"/>
  <c r="F18" i="7"/>
  <c r="F19" i="7" s="1"/>
  <c r="T23" i="6" l="1"/>
  <c r="S27" i="6"/>
  <c r="V19" i="6"/>
  <c r="V18" i="6"/>
  <c r="V17" i="6"/>
  <c r="V16" i="6"/>
  <c r="V15" i="6"/>
  <c r="V14" i="6"/>
  <c r="V13" i="6"/>
</calcChain>
</file>

<file path=xl/sharedStrings.xml><?xml version="1.0" encoding="utf-8"?>
<sst xmlns="http://schemas.openxmlformats.org/spreadsheetml/2006/main" count="293" uniqueCount="86">
  <si>
    <t xml:space="preserve">Date </t>
  </si>
  <si>
    <t xml:space="preserve">Collected by </t>
  </si>
  <si>
    <t xml:space="preserve">Monitoring status </t>
  </si>
  <si>
    <t xml:space="preserve">  Dead Fuels</t>
  </si>
  <si>
    <t>Shrub</t>
  </si>
  <si>
    <t>Litter</t>
  </si>
  <si>
    <t>#</t>
  </si>
  <si>
    <t>Length</t>
  </si>
  <si>
    <t>Description</t>
  </si>
  <si>
    <t>All bark intact</t>
  </si>
  <si>
    <t xml:space="preserve">Some bark and many smaller branches missing. </t>
  </si>
  <si>
    <t>Most bark and most branches &lt; 1in. Missing</t>
  </si>
  <si>
    <t>Looks like decay class 3 but sapwood is rotten</t>
  </si>
  <si>
    <t>No limbs or limb stubs</t>
  </si>
  <si>
    <t>Plot #</t>
  </si>
  <si>
    <t>Aspect</t>
  </si>
  <si>
    <t>Slope</t>
  </si>
  <si>
    <t>Elevation</t>
  </si>
  <si>
    <t>Lat. Long. Or UTM</t>
  </si>
  <si>
    <t>10 Hr</t>
  </si>
  <si>
    <t>1 Hr</t>
  </si>
  <si>
    <t>Duff</t>
  </si>
  <si>
    <t>Project</t>
  </si>
  <si>
    <t>1000 hours</t>
  </si>
  <si>
    <t>Decay adj.</t>
  </si>
  <si>
    <t xml:space="preserve">Ref. wt. </t>
  </si>
  <si>
    <t>Corr. Wt</t>
  </si>
  <si>
    <t>Avg. diam</t>
  </si>
  <si>
    <t>Adj.</t>
  </si>
  <si>
    <t>None</t>
  </si>
  <si>
    <t xml:space="preserve">Micro Total </t>
  </si>
  <si>
    <t>Photoload Sampling Sheet</t>
  </si>
  <si>
    <t>FBFM</t>
  </si>
  <si>
    <t>1000 Total</t>
  </si>
  <si>
    <t>Entered/Verified by</t>
  </si>
  <si>
    <t>Micro #</t>
  </si>
  <si>
    <t>100 Hr.</t>
  </si>
  <si>
    <t>Decay class adjustment</t>
  </si>
  <si>
    <t xml:space="preserve">Total Loading </t>
  </si>
  <si>
    <t>Avg. weight</t>
  </si>
  <si>
    <t>Weight</t>
  </si>
  <si>
    <t xml:space="preserve">           Average micro weight + 1000 total</t>
  </si>
  <si>
    <t>Species</t>
  </si>
  <si>
    <t>100 adj.</t>
  </si>
  <si>
    <t xml:space="preserve">Corr.wt. </t>
  </si>
  <si>
    <t>depth</t>
  </si>
  <si>
    <t>depth *10</t>
  </si>
  <si>
    <t xml:space="preserve">100 hr adjustment  </t>
  </si>
  <si>
    <t xml:space="preserve">1. Adjust for decay - multiply reference loading by decay class  </t>
  </si>
  <si>
    <t xml:space="preserve">Size Class </t>
  </si>
  <si>
    <t>English  or Metric</t>
  </si>
  <si>
    <t>2. Adjust for size - Divide 1 inch fuels by 3, Multiply 3 inch fuels by 3</t>
  </si>
  <si>
    <t>NOTES: Consider including  stumps by size and decay class</t>
  </si>
  <si>
    <t>Notes: ( general description of the sites, adjusted micro plot locations, etc.)</t>
  </si>
  <si>
    <t>Herbaceous</t>
  </si>
  <si>
    <t>% cov.</t>
  </si>
  <si>
    <t>Shrub adj.</t>
  </si>
  <si>
    <t>Max ht.</t>
  </si>
  <si>
    <t>Herb adj.</t>
  </si>
  <si>
    <t>depth*5</t>
  </si>
  <si>
    <r>
      <rPr>
        <b/>
        <i/>
        <sz val="11"/>
        <color theme="1"/>
        <rFont val="Calibri"/>
        <family val="2"/>
        <scheme val="minor"/>
      </rPr>
      <t>Corr. Wt</t>
    </r>
    <r>
      <rPr>
        <i/>
        <sz val="11"/>
        <color theme="1"/>
        <rFont val="Calibri"/>
        <family val="2"/>
        <scheme val="minor"/>
      </rPr>
      <t>. = (Plot ht./Reference ht.)*Reference wt.</t>
    </r>
  </si>
  <si>
    <r>
      <t xml:space="preserve">Length and Average diamter in table = </t>
    </r>
    <r>
      <rPr>
        <b/>
        <i/>
        <sz val="11"/>
        <color theme="1"/>
        <rFont val="Calibri"/>
        <family val="2"/>
        <scheme val="minor"/>
      </rPr>
      <t xml:space="preserve">Reference wt. </t>
    </r>
  </si>
  <si>
    <r>
      <t xml:space="preserve">Reference wt. * Decay adj. = </t>
    </r>
    <r>
      <rPr>
        <b/>
        <i/>
        <sz val="11"/>
        <color theme="1"/>
        <rFont val="Calibri"/>
        <family val="2"/>
        <scheme val="minor"/>
      </rPr>
      <t>Corrected wt.</t>
    </r>
  </si>
  <si>
    <t>Trees by diameter class</t>
  </si>
  <si>
    <t>Count</t>
  </si>
  <si>
    <t>Avg. Ht.</t>
  </si>
  <si>
    <t>Avg.Cr.Cl.</t>
  </si>
  <si>
    <t>Crown ratio is the proportion of the total vertical tree height that is occupied by the vertical length of the tree crown.</t>
  </si>
  <si>
    <t>Average t/a</t>
  </si>
  <si>
    <t>Total</t>
  </si>
  <si>
    <t>Plot</t>
  </si>
  <si>
    <t>1 to 5</t>
  </si>
  <si>
    <t>5 to 12</t>
  </si>
  <si>
    <t>12 to 18</t>
  </si>
  <si>
    <t>18+</t>
  </si>
  <si>
    <t>Average</t>
  </si>
  <si>
    <t>Average trees per acre</t>
  </si>
  <si>
    <r>
      <rPr>
        <b/>
        <sz val="11"/>
        <color theme="1"/>
        <rFont val="Calibri"/>
        <family val="2"/>
        <scheme val="minor"/>
      </rPr>
      <t xml:space="preserve">Total </t>
    </r>
    <r>
      <rPr>
        <sz val="11"/>
        <color theme="1"/>
        <rFont val="Calibri"/>
        <family val="2"/>
        <scheme val="minor"/>
      </rPr>
      <t>trees per acre</t>
    </r>
  </si>
  <si>
    <t>Directions</t>
  </si>
  <si>
    <t>2. Click on the tab with the data and highlight all the numbers for that category</t>
  </si>
  <si>
    <r>
      <rPr>
        <b/>
        <sz val="11"/>
        <color theme="1"/>
        <rFont val="Calibri"/>
        <family val="2"/>
        <scheme val="minor"/>
      </rPr>
      <t>Tree #1</t>
    </r>
    <r>
      <rPr>
        <sz val="11"/>
        <color theme="1"/>
        <rFont val="Calibri"/>
        <family val="2"/>
        <scheme val="minor"/>
      </rPr>
      <t xml:space="preserve"> per acre</t>
    </r>
  </si>
  <si>
    <r>
      <rPr>
        <b/>
        <sz val="11"/>
        <color theme="1"/>
        <rFont val="Calibri"/>
        <family val="2"/>
        <scheme val="minor"/>
      </rPr>
      <t>Tree #2</t>
    </r>
    <r>
      <rPr>
        <sz val="11"/>
        <color theme="1"/>
        <rFont val="Calibri"/>
        <family val="2"/>
        <scheme val="minor"/>
      </rPr>
      <t xml:space="preserve"> per acre</t>
    </r>
  </si>
  <si>
    <t xml:space="preserve">3. Right-click on the figure and click Select Data and highlight the data in the table. </t>
  </si>
  <si>
    <t>average(</t>
  </si>
  <si>
    <t>1. Set the equestion "=Average"</t>
  </si>
  <si>
    <t>4. Update the title of the figure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</si>
</sst>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/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</cellStyleXfs>
  <cellXfs count="82">
    <xf numFmtId="0" fontId="0" fillId="0" borderId="0" xfId="0"/>
    <xf numFmtId="0" fontId="16" fillId="0" borderId="0" xfId="0" applyFont="1"/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0" fillId="0" borderId="10" xfId="0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/>
    </xf>
    <xf numFmtId="0" fontId="0" fillId="0" borderId="11" xfId="0" applyBorder="1" applyAlignment="1">
      <alignment vertical="center"/>
    </xf>
    <xf numFmtId="0" fontId="16" fillId="0" borderId="10" xfId="0" applyFont="1" applyBorder="1"/>
    <xf numFmtId="0" fontId="0" fillId="0" borderId="10" xfId="0" applyBorder="1"/>
    <xf numFmtId="0" fontId="16" fillId="0" borderId="19" xfId="0" applyFont="1" applyBorder="1"/>
    <xf numFmtId="0" fontId="0" fillId="33" borderId="10" xfId="0" applyFill="1" applyBorder="1"/>
    <xf numFmtId="0" fontId="19" fillId="0" borderId="20" xfId="0" applyFont="1" applyBorder="1"/>
    <xf numFmtId="0" fontId="18" fillId="33" borderId="15" xfId="0" applyFont="1" applyFill="1" applyBorder="1"/>
    <xf numFmtId="0" fontId="18" fillId="33" borderId="18" xfId="0" applyFont="1" applyFill="1" applyBorder="1"/>
    <xf numFmtId="0" fontId="16" fillId="0" borderId="11" xfId="0" applyFont="1" applyBorder="1"/>
    <xf numFmtId="0" fontId="16" fillId="0" borderId="12" xfId="0" applyFont="1" applyBorder="1"/>
    <xf numFmtId="0" fontId="16" fillId="0" borderId="13" xfId="0" applyFont="1" applyBorder="1"/>
    <xf numFmtId="0" fontId="0" fillId="0" borderId="13" xfId="0" applyBorder="1"/>
    <xf numFmtId="0" fontId="0" fillId="0" borderId="11" xfId="0" applyBorder="1"/>
    <xf numFmtId="0" fontId="0" fillId="0" borderId="12" xfId="0" applyBorder="1"/>
    <xf numFmtId="0" fontId="0" fillId="0" borderId="17" xfId="0" applyBorder="1"/>
    <xf numFmtId="0" fontId="0" fillId="0" borderId="15" xfId="0" applyBorder="1"/>
    <xf numFmtId="0" fontId="0" fillId="0" borderId="18" xfId="0" applyBorder="1"/>
    <xf numFmtId="0" fontId="0" fillId="0" borderId="14" xfId="0" applyBorder="1"/>
    <xf numFmtId="0" fontId="0" fillId="0" borderId="25" xfId="0" applyBorder="1"/>
    <xf numFmtId="0" fontId="21" fillId="0" borderId="0" xfId="0" applyFont="1"/>
    <xf numFmtId="0" fontId="21" fillId="0" borderId="0" xfId="0" applyFont="1" applyAlignment="1">
      <alignment vertical="center"/>
    </xf>
    <xf numFmtId="0" fontId="19" fillId="0" borderId="24" xfId="0" applyFont="1" applyBorder="1"/>
    <xf numFmtId="0" fontId="0" fillId="0" borderId="29" xfId="0" applyBorder="1"/>
    <xf numFmtId="0" fontId="0" fillId="0" borderId="31" xfId="0" applyBorder="1"/>
    <xf numFmtId="0" fontId="0" fillId="0" borderId="30" xfId="0" applyBorder="1"/>
    <xf numFmtId="0" fontId="0" fillId="0" borderId="32" xfId="0" applyBorder="1"/>
    <xf numFmtId="0" fontId="0" fillId="0" borderId="34" xfId="0" applyBorder="1"/>
    <xf numFmtId="0" fontId="0" fillId="0" borderId="35" xfId="0" applyBorder="1"/>
    <xf numFmtId="0" fontId="0" fillId="0" borderId="16" xfId="0" applyBorder="1"/>
    <xf numFmtId="0" fontId="16" fillId="33" borderId="10" xfId="0" applyFont="1" applyFill="1" applyBorder="1"/>
    <xf numFmtId="0" fontId="16" fillId="33" borderId="17" xfId="0" applyFont="1" applyFill="1" applyBorder="1"/>
    <xf numFmtId="0" fontId="22" fillId="0" borderId="0" xfId="0" applyFont="1"/>
    <xf numFmtId="0" fontId="0" fillId="33" borderId="11" xfId="0" applyFill="1" applyBorder="1"/>
    <xf numFmtId="0" fontId="0" fillId="33" borderId="19" xfId="0" applyFill="1" applyBorder="1"/>
    <xf numFmtId="0" fontId="0" fillId="33" borderId="14" xfId="0" applyFill="1" applyBorder="1"/>
    <xf numFmtId="0" fontId="0" fillId="0" borderId="36" xfId="0" applyBorder="1"/>
    <xf numFmtId="0" fontId="0" fillId="0" borderId="37" xfId="0" applyBorder="1"/>
    <xf numFmtId="0" fontId="0" fillId="0" borderId="33" xfId="0" applyBorder="1"/>
    <xf numFmtId="16" fontId="0" fillId="0" borderId="0" xfId="0" applyNumberFormat="1"/>
    <xf numFmtId="0" fontId="16" fillId="0" borderId="25" xfId="0" applyFont="1" applyBorder="1"/>
    <xf numFmtId="9" fontId="0" fillId="0" borderId="11" xfId="0" applyNumberFormat="1" applyBorder="1" applyAlignment="1">
      <alignment vertical="center"/>
    </xf>
    <xf numFmtId="14" fontId="0" fillId="0" borderId="11" xfId="0" applyNumberFormat="1" applyBorder="1" applyAlignment="1">
      <alignment wrapText="1"/>
    </xf>
    <xf numFmtId="0" fontId="25" fillId="0" borderId="0" xfId="0" applyFont="1"/>
    <xf numFmtId="0" fontId="23" fillId="0" borderId="10" xfId="0" applyFont="1" applyBorder="1"/>
    <xf numFmtId="0" fontId="0" fillId="0" borderId="14" xfId="0" applyBorder="1" applyAlignment="1">
      <alignment vertical="center"/>
    </xf>
    <xf numFmtId="0" fontId="26" fillId="0" borderId="0" xfId="0" applyFont="1"/>
    <xf numFmtId="0" fontId="27" fillId="0" borderId="0" xfId="0" applyFont="1"/>
    <xf numFmtId="0" fontId="24" fillId="0" borderId="11" xfId="0" applyFont="1" applyBorder="1" applyAlignment="1">
      <alignment horizontal="center"/>
    </xf>
    <xf numFmtId="0" fontId="24" fillId="0" borderId="12" xfId="0" applyFont="1" applyBorder="1" applyAlignment="1">
      <alignment horizontal="center"/>
    </xf>
    <xf numFmtId="0" fontId="24" fillId="0" borderId="13" xfId="0" applyFont="1" applyBorder="1" applyAlignment="1">
      <alignment horizontal="center"/>
    </xf>
    <xf numFmtId="0" fontId="16" fillId="33" borderId="25" xfId="0" applyFont="1" applyFill="1" applyBorder="1"/>
    <xf numFmtId="0" fontId="26" fillId="0" borderId="0" xfId="0" applyFont="1" applyAlignment="1">
      <alignment horizontal="left" vertical="center"/>
    </xf>
    <xf numFmtId="0" fontId="26" fillId="0" borderId="12" xfId="0" applyFont="1" applyBorder="1"/>
    <xf numFmtId="0" fontId="24" fillId="0" borderId="10" xfId="0" applyFont="1" applyBorder="1" applyAlignment="1">
      <alignment horizontal="center"/>
    </xf>
    <xf numFmtId="0" fontId="23" fillId="0" borderId="11" xfId="0" applyFont="1" applyBorder="1"/>
    <xf numFmtId="2" fontId="0" fillId="0" borderId="0" xfId="0" applyNumberFormat="1"/>
    <xf numFmtId="164" fontId="0" fillId="0" borderId="0" xfId="0" applyNumberFormat="1"/>
    <xf numFmtId="14" fontId="0" fillId="0" borderId="11" xfId="0" applyNumberFormat="1" applyBorder="1" applyAlignment="1">
      <alignment horizontal="center" wrapText="1"/>
    </xf>
    <xf numFmtId="14" fontId="0" fillId="0" borderId="12" xfId="0" applyNumberFormat="1" applyBorder="1" applyAlignment="1">
      <alignment horizontal="center" wrapText="1"/>
    </xf>
    <xf numFmtId="0" fontId="16" fillId="33" borderId="14" xfId="0" applyFont="1" applyFill="1" applyBorder="1"/>
    <xf numFmtId="0" fontId="16" fillId="33" borderId="25" xfId="0" applyFont="1" applyFill="1" applyBorder="1"/>
    <xf numFmtId="0" fontId="16" fillId="33" borderId="11" xfId="0" applyFont="1" applyFill="1" applyBorder="1"/>
    <xf numFmtId="0" fontId="16" fillId="33" borderId="13" xfId="0" applyFont="1" applyFill="1" applyBorder="1"/>
    <xf numFmtId="0" fontId="0" fillId="33" borderId="11" xfId="0" applyFill="1" applyBorder="1"/>
    <xf numFmtId="0" fontId="0" fillId="33" borderId="13" xfId="0" applyFill="1" applyBorder="1"/>
    <xf numFmtId="0" fontId="19" fillId="0" borderId="21" xfId="0" applyFont="1" applyBorder="1"/>
    <xf numFmtId="0" fontId="19" fillId="0" borderId="22" xfId="0" applyFont="1" applyBorder="1"/>
    <xf numFmtId="0" fontId="19" fillId="0" borderId="23" xfId="0" applyFont="1" applyBorder="1"/>
    <xf numFmtId="0" fontId="20" fillId="0" borderId="21" xfId="0" applyFont="1" applyBorder="1"/>
    <xf numFmtId="0" fontId="20" fillId="0" borderId="22" xfId="0" applyFont="1" applyBorder="1"/>
    <xf numFmtId="0" fontId="20" fillId="0" borderId="23" xfId="0" applyFont="1" applyBorder="1"/>
    <xf numFmtId="0" fontId="19" fillId="0" borderId="26" xfId="0" applyFont="1" applyBorder="1"/>
    <xf numFmtId="0" fontId="19" fillId="0" borderId="27" xfId="0" applyFont="1" applyBorder="1"/>
    <xf numFmtId="0" fontId="19" fillId="0" borderId="28" xfId="0" applyFont="1" applyBorder="1"/>
    <xf numFmtId="0" fontId="0" fillId="0" borderId="0" xfId="0" applyAlignment="1">
      <alignment horizontal="center" vertical="top" wrapText="1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5 2" xfId="42" xr:uid="{7112AFFB-834D-4DFE-8D90-E32CB9287282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Trees Per Acre by Size Class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[1]Summary!$C$31:$F$31</c:f>
              <c:strCache>
                <c:ptCount val="4"/>
                <c:pt idx="0">
                  <c:v>1 to 5</c:v>
                </c:pt>
                <c:pt idx="1">
                  <c:v>5 to 12</c:v>
                </c:pt>
                <c:pt idx="2">
                  <c:v>12 to 18</c:v>
                </c:pt>
                <c:pt idx="3">
                  <c:v>18+</c:v>
                </c:pt>
              </c:strCache>
            </c:strRef>
          </c:cat>
          <c:val>
            <c:numRef>
              <c:f>[1]Summary!$C$37:$F$37</c:f>
              <c:numCache>
                <c:formatCode>General</c:formatCode>
                <c:ptCount val="4"/>
                <c:pt idx="0">
                  <c:v>35</c:v>
                </c:pt>
                <c:pt idx="1">
                  <c:v>62.5</c:v>
                </c:pt>
                <c:pt idx="2">
                  <c:v>22.5</c:v>
                </c:pt>
                <c:pt idx="3">
                  <c:v>17.5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95-4717-9CD0-95B8982175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79087087"/>
        <c:axId val="1979089167"/>
      </c:barChart>
      <c:catAx>
        <c:axId val="197908708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Diameter in Inches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9089167"/>
        <c:crosses val="autoZero"/>
        <c:auto val="1"/>
        <c:lblAlgn val="ctr"/>
        <c:lblOffset val="100"/>
        <c:noMultiLvlLbl val="0"/>
      </c:catAx>
      <c:valAx>
        <c:axId val="19790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Trees Per Acre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908708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Fuel Loading</a:t>
            </a:r>
            <a:r>
              <a:rPr lang="en-US" baseline="0"/>
              <a:t> by Size Class and Total</a:t>
            </a:r>
          </a:p>
          <a:p>
            <a:pPr>
              <a:defRPr/>
            </a:pPr>
            <a:r>
              <a:rPr lang="en-US" baseline="0"/>
              <a:t>n = 16 microplots over 4 plots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[1]Summary!$B$1</c:f>
              <c:strCache>
                <c:ptCount val="1"/>
                <c:pt idx="0">
                  <c:v>Average t/a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[1]Summary!$A$2:$A$8</c:f>
              <c:strCache>
                <c:ptCount val="7"/>
                <c:pt idx="0">
                  <c:v>1</c:v>
                </c:pt>
                <c:pt idx="1">
                  <c:v>10</c:v>
                </c:pt>
                <c:pt idx="2">
                  <c:v>100</c:v>
                </c:pt>
                <c:pt idx="3">
                  <c:v>Duff</c:v>
                </c:pt>
                <c:pt idx="4">
                  <c:v>Litter</c:v>
                </c:pt>
                <c:pt idx="5">
                  <c:v>1000</c:v>
                </c:pt>
                <c:pt idx="6">
                  <c:v>Total</c:v>
                </c:pt>
              </c:strCache>
            </c:strRef>
          </c:cat>
          <c:val>
            <c:numRef>
              <c:f>[1]Summary!$B$2:$B$8</c:f>
              <c:numCache>
                <c:formatCode>General</c:formatCode>
                <c:ptCount val="7"/>
                <c:pt idx="0">
                  <c:v>1.1466666666666667</c:v>
                </c:pt>
                <c:pt idx="1">
                  <c:v>1.2233333333333336</c:v>
                </c:pt>
                <c:pt idx="2">
                  <c:v>1.1208333333333333</c:v>
                </c:pt>
                <c:pt idx="3">
                  <c:v>7.5</c:v>
                </c:pt>
                <c:pt idx="4">
                  <c:v>4.9958333333333336</c:v>
                </c:pt>
                <c:pt idx="5">
                  <c:v>0.05</c:v>
                </c:pt>
                <c:pt idx="6">
                  <c:v>16.204375000000002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FD-478D-9FCC-E84CD85AB3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10982223"/>
        <c:axId val="2110979311"/>
      </c:barChart>
      <c:catAx>
        <c:axId val="211098222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Fuel Component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10979311"/>
        <c:crosses val="autoZero"/>
        <c:auto val="1"/>
        <c:lblAlgn val="ctr"/>
        <c:lblOffset val="100"/>
        <c:noMultiLvlLbl val="0"/>
      </c:catAx>
      <c:valAx>
        <c:axId val="2110979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Tons per acre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109822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png"/><Relationship Id="rId1" Type="http://schemas.openxmlformats.org/officeDocument/2006/relationships/image" Target="../media/image2.jpeg"/><Relationship Id="rId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325755</xdr:colOff>
      <xdr:row>22</xdr:row>
      <xdr:rowOff>64770</xdr:rowOff>
    </xdr:from>
    <xdr:to>
      <xdr:col>14</xdr:col>
      <xdr:colOff>0</xdr:colOff>
      <xdr:row>37</xdr:row>
      <xdr:rowOff>64770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013B56D-8D75-4961-9C90-D01B6DF510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561975</xdr:colOff>
      <xdr:row>0</xdr:row>
      <xdr:rowOff>0</xdr:rowOff>
    </xdr:from>
    <xdr:to>
      <xdr:col>14</xdr:col>
      <xdr:colOff>257175</xdr:colOff>
      <xdr:row>20</xdr:row>
      <xdr:rowOff>3810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F7FF10A-4078-4479-BCB6-0EAAA621BE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85446</xdr:colOff>
      <xdr:row>0</xdr:row>
      <xdr:rowOff>0</xdr:rowOff>
    </xdr:from>
    <xdr:to>
      <xdr:col>20</xdr:col>
      <xdr:colOff>284607</xdr:colOff>
      <xdr:row>9</xdr:row>
      <xdr:rowOff>94488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EFF3BC1-E700-4956-A7BE-6AF6A57CA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8306" y="0"/>
          <a:ext cx="2401341" cy="233476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85446</xdr:colOff>
      <xdr:row>0</xdr:row>
      <xdr:rowOff>0</xdr:rowOff>
    </xdr:from>
    <xdr:to>
      <xdr:col>20</xdr:col>
      <xdr:colOff>288417</xdr:colOff>
      <xdr:row>9</xdr:row>
      <xdr:rowOff>98298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69D323-9F36-4A70-A7EE-6BEC75D417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6401" y="0"/>
          <a:ext cx="2401341" cy="231762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854487</xdr:colOff>
      <xdr:row>20</xdr:row>
      <xdr:rowOff>9505</xdr:rowOff>
    </xdr:from>
    <xdr:to>
      <xdr:col>13</xdr:col>
      <xdr:colOff>996768</xdr:colOff>
      <xdr:row>32</xdr:row>
      <xdr:rowOff>87564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9993F0-6813-5561-FFE9-316488A24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87536" y="8906483"/>
          <a:ext cx="2748573" cy="221333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854487</xdr:colOff>
      <xdr:row>20</xdr:row>
      <xdr:rowOff>9505</xdr:rowOff>
    </xdr:from>
    <xdr:to>
      <xdr:col>13</xdr:col>
      <xdr:colOff>1010103</xdr:colOff>
      <xdr:row>32</xdr:row>
      <xdr:rowOff>97089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B6DF571-6D4A-47B3-9EF6-611BE3E244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97522" y="8888710"/>
          <a:ext cx="2750226" cy="224975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85446</xdr:colOff>
      <xdr:row>0</xdr:row>
      <xdr:rowOff>0</xdr:rowOff>
    </xdr:from>
    <xdr:to>
      <xdr:col>20</xdr:col>
      <xdr:colOff>284607</xdr:colOff>
      <xdr:row>9</xdr:row>
      <xdr:rowOff>94488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D93192-824B-4682-95C0-381CFB755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49286" y="0"/>
          <a:ext cx="2388006" cy="2334768"/>
        </a:xfrm>
        <a:prstGeom prst="rect">
          <a:avLst/>
        </a:prstGeom>
      </xdr:spPr>
    </xdr:pic>
    <xdr:clientData/>
  </xdr:twoCellAnchor>
  <xdr:twoCellAnchor editAs="oneCell">
    <xdr:from>
      <xdr:col>0</xdr:col>
      <xdr:colOff>167641</xdr:colOff>
      <xdr:row>38</xdr:row>
      <xdr:rowOff>1</xdr:rowOff>
    </xdr:from>
    <xdr:to>
      <xdr:col>15</xdr:col>
      <xdr:colOff>89075</xdr:colOff>
      <xdr:row>66</xdr:row>
      <xdr:rowOff>15241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5E7F8BF-7645-70D0-1126-529B063D1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7641" y="9425941"/>
          <a:ext cx="7076614" cy="6111240"/>
        </a:xfrm>
        <a:prstGeom prst="rect">
          <a:avLst/>
        </a:prstGeom>
      </xdr:spPr>
    </xdr:pic>
    <xdr:clientData/>
  </xdr:twoCellAnchor>
  <xdr:twoCellAnchor editAs="oneCell">
    <xdr:from>
      <xdr:col>15</xdr:col>
      <xdr:colOff>152400</xdr:colOff>
      <xdr:row>37</xdr:row>
      <xdr:rowOff>122242</xdr:rowOff>
    </xdr:from>
    <xdr:to>
      <xdr:col>20</xdr:col>
      <xdr:colOff>571500</xdr:colOff>
      <xdr:row>50</xdr:row>
      <xdr:rowOff>182880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5C82911-9CEF-50EE-2DA4-89A01B49E8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7580" y="9304342"/>
          <a:ext cx="3108960" cy="32305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254001</xdr:colOff>
      <xdr:row>50</xdr:row>
      <xdr:rowOff>181429</xdr:rowOff>
    </xdr:from>
    <xdr:to>
      <xdr:col>21</xdr:col>
      <xdr:colOff>438916</xdr:colOff>
      <xdr:row>75</xdr:row>
      <xdr:rowOff>18143</xdr:rowOff>
    </xdr:to>
    <xdr:pic>
      <xdr:nvPicPr>
        <xdr:cNvPr id="5" name="Picture 4" descr="Conversion Charts | Meters &amp; Feet | Sycor Technology">
          <a:extLst>
            <a:ext uri="{FF2B5EF4-FFF2-40B4-BE49-F238E27FC236}">
              <a16:creationId xmlns:a16="http://schemas.microsoft.com/office/drawing/2014/main" id="{AD0CCF88-916B-27A7-0B21-A87CB32180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02287" y="12427858"/>
          <a:ext cx="3559486" cy="45901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hheward_uidaho_edu/Documents/Documents/Fuels%20Monitoring/Photoload%20Sampling%20sheets%207.6.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Loading 1 (4)"/>
      <sheetName val="Loading 1 (3)"/>
      <sheetName val="Loading 1 (2)"/>
      <sheetName val="Loading 1"/>
      <sheetName val="Trees 1 (4)"/>
      <sheetName val="Trees 1 (3)"/>
      <sheetName val="Trees 1 (2)"/>
      <sheetName val="Trees 1"/>
      <sheetName val="Participants"/>
    </sheetNames>
    <sheetDataSet>
      <sheetData sheetId="0">
        <row r="1">
          <cell r="B1" t="str">
            <v>Average t/a</v>
          </cell>
        </row>
        <row r="2">
          <cell r="A2">
            <v>1</v>
          </cell>
          <cell r="B2">
            <v>1.1466666666666667</v>
          </cell>
          <cell r="C2">
            <v>1.564395516911671</v>
          </cell>
        </row>
        <row r="3">
          <cell r="A3">
            <v>10</v>
          </cell>
          <cell r="B3">
            <v>1.2233333333333336</v>
          </cell>
          <cell r="C3">
            <v>1.7636137143187935</v>
          </cell>
        </row>
        <row r="4">
          <cell r="A4">
            <v>100</v>
          </cell>
          <cell r="B4">
            <v>1.1208333333333333</v>
          </cell>
          <cell r="C4">
            <v>2.1048362421007023</v>
          </cell>
        </row>
        <row r="5">
          <cell r="A5" t="str">
            <v>Duff</v>
          </cell>
          <cell r="B5">
            <v>7.5</v>
          </cell>
          <cell r="C5">
            <v>5</v>
          </cell>
        </row>
        <row r="6">
          <cell r="A6" t="str">
            <v>Litter</v>
          </cell>
          <cell r="B6">
            <v>4.9958333333333336</v>
          </cell>
          <cell r="C6">
            <v>4.1162349485318677</v>
          </cell>
        </row>
        <row r="7">
          <cell r="A7">
            <v>1000</v>
          </cell>
          <cell r="B7">
            <v>0.05</v>
          </cell>
          <cell r="C7">
            <v>0.1</v>
          </cell>
        </row>
        <row r="8">
          <cell r="A8" t="str">
            <v>Total</v>
          </cell>
          <cell r="B8">
            <v>16.204375000000002</v>
          </cell>
          <cell r="C8">
            <v>10.263701066541893</v>
          </cell>
        </row>
        <row r="31">
          <cell r="C31" t="str">
            <v>1 to 5</v>
          </cell>
          <cell r="D31" t="str">
            <v>5 to 12</v>
          </cell>
          <cell r="E31" t="str">
            <v>12 to 18</v>
          </cell>
          <cell r="F31" t="str">
            <v>18+</v>
          </cell>
        </row>
        <row r="37">
          <cell r="C37">
            <v>35</v>
          </cell>
          <cell r="D37">
            <v>62.5</v>
          </cell>
          <cell r="E37">
            <v>22.5</v>
          </cell>
          <cell r="F37">
            <v>17.5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A8F5FD-4DF9-4C3A-B7A1-EAFDC66C100B}">
  <dimension ref="A1:P37"/>
  <sheetViews>
    <sheetView tabSelected="1" workbookViewId="0">
      <selection activeCell="Q11" sqref="Q11"/>
    </sheetView>
  </sheetViews>
  <sheetFormatPr defaultRowHeight="15" x14ac:dyDescent="0.25"/>
  <sheetData>
    <row r="1" spans="1:16" x14ac:dyDescent="0.25">
      <c r="B1" t="s">
        <v>68</v>
      </c>
    </row>
    <row r="2" spans="1:16" x14ac:dyDescent="0.25">
      <c r="A2">
        <v>1</v>
      </c>
      <c r="B2" t="s">
        <v>83</v>
      </c>
      <c r="C2" s="63"/>
      <c r="P2" s="1" t="s">
        <v>78</v>
      </c>
    </row>
    <row r="3" spans="1:16" x14ac:dyDescent="0.25">
      <c r="A3">
        <v>10</v>
      </c>
      <c r="B3" s="62"/>
      <c r="P3" s="62" t="s">
        <v>84</v>
      </c>
    </row>
    <row r="4" spans="1:16" x14ac:dyDescent="0.25">
      <c r="A4">
        <v>100</v>
      </c>
      <c r="B4" s="62"/>
      <c r="C4" s="63"/>
      <c r="P4" t="s">
        <v>79</v>
      </c>
    </row>
    <row r="5" spans="1:16" x14ac:dyDescent="0.25">
      <c r="A5" t="s">
        <v>21</v>
      </c>
      <c r="B5" s="62"/>
      <c r="C5" s="63"/>
      <c r="P5" t="s">
        <v>82</v>
      </c>
    </row>
    <row r="6" spans="1:16" x14ac:dyDescent="0.25">
      <c r="A6" t="s">
        <v>5</v>
      </c>
      <c r="B6" s="62"/>
      <c r="C6" s="63"/>
      <c r="P6" t="s">
        <v>85</v>
      </c>
    </row>
    <row r="7" spans="1:16" x14ac:dyDescent="0.25">
      <c r="A7">
        <v>1000</v>
      </c>
      <c r="B7" s="62"/>
      <c r="C7" s="63"/>
    </row>
    <row r="8" spans="1:16" x14ac:dyDescent="0.25">
      <c r="A8" t="s">
        <v>69</v>
      </c>
      <c r="B8" s="62"/>
      <c r="C8" s="63"/>
    </row>
    <row r="12" spans="1:16" x14ac:dyDescent="0.25">
      <c r="A12" t="s">
        <v>80</v>
      </c>
    </row>
    <row r="13" spans="1:16" x14ac:dyDescent="0.25">
      <c r="B13" t="s">
        <v>70</v>
      </c>
      <c r="C13" t="s">
        <v>71</v>
      </c>
      <c r="D13" t="s">
        <v>72</v>
      </c>
      <c r="E13" t="s">
        <v>73</v>
      </c>
      <c r="F13" t="s">
        <v>74</v>
      </c>
    </row>
    <row r="14" spans="1:16" x14ac:dyDescent="0.25">
      <c r="B14">
        <v>4</v>
      </c>
    </row>
    <row r="15" spans="1:16" x14ac:dyDescent="0.25">
      <c r="B15">
        <v>3</v>
      </c>
    </row>
    <row r="16" spans="1:16" x14ac:dyDescent="0.25">
      <c r="B16">
        <v>2</v>
      </c>
    </row>
    <row r="17" spans="1:6" x14ac:dyDescent="0.25">
      <c r="B17">
        <v>1</v>
      </c>
    </row>
    <row r="18" spans="1:6" x14ac:dyDescent="0.25">
      <c r="B18" s="45" t="s">
        <v>75</v>
      </c>
      <c r="C18" t="e">
        <f>AVERAGE(C14:C17)</f>
        <v>#DIV/0!</v>
      </c>
      <c r="D18" t="e">
        <f t="shared" ref="D18:F18" si="0">AVERAGE(D14:D17)</f>
        <v>#DIV/0!</v>
      </c>
      <c r="E18" t="e">
        <f t="shared" si="0"/>
        <v>#DIV/0!</v>
      </c>
      <c r="F18" t="e">
        <f t="shared" si="0"/>
        <v>#DIV/0!</v>
      </c>
    </row>
    <row r="19" spans="1:6" x14ac:dyDescent="0.25">
      <c r="A19" t="s">
        <v>76</v>
      </c>
      <c r="B19" s="45"/>
      <c r="C19" s="62" t="e">
        <f>C18*10</f>
        <v>#DIV/0!</v>
      </c>
      <c r="D19" s="62" t="e">
        <f t="shared" ref="D19:F19" si="1">D18*10</f>
        <v>#DIV/0!</v>
      </c>
      <c r="E19" s="62" t="e">
        <f t="shared" si="1"/>
        <v>#DIV/0!</v>
      </c>
      <c r="F19" s="62" t="e">
        <f t="shared" si="1"/>
        <v>#DIV/0!</v>
      </c>
    </row>
    <row r="20" spans="1:6" x14ac:dyDescent="0.25">
      <c r="B20" s="45"/>
    </row>
    <row r="21" spans="1:6" x14ac:dyDescent="0.25">
      <c r="A21" t="s">
        <v>81</v>
      </c>
      <c r="B21" s="45"/>
    </row>
    <row r="22" spans="1:6" x14ac:dyDescent="0.25">
      <c r="B22" t="s">
        <v>70</v>
      </c>
      <c r="C22" t="s">
        <v>71</v>
      </c>
      <c r="D22" t="s">
        <v>72</v>
      </c>
      <c r="E22" t="s">
        <v>73</v>
      </c>
      <c r="F22" t="s">
        <v>74</v>
      </c>
    </row>
    <row r="23" spans="1:6" x14ac:dyDescent="0.25">
      <c r="B23">
        <v>4</v>
      </c>
    </row>
    <row r="24" spans="1:6" x14ac:dyDescent="0.25">
      <c r="B24">
        <v>3</v>
      </c>
    </row>
    <row r="25" spans="1:6" x14ac:dyDescent="0.25">
      <c r="B25">
        <v>2</v>
      </c>
    </row>
    <row r="26" spans="1:6" x14ac:dyDescent="0.25">
      <c r="B26">
        <v>1</v>
      </c>
    </row>
    <row r="27" spans="1:6" x14ac:dyDescent="0.25">
      <c r="B27" s="45" t="s">
        <v>75</v>
      </c>
      <c r="C27" t="e">
        <f>AVERAGE(C23:C26)</f>
        <v>#DIV/0!</v>
      </c>
      <c r="D27" t="e">
        <f t="shared" ref="D27:F27" si="2">AVERAGE(D23:D26)</f>
        <v>#DIV/0!</v>
      </c>
      <c r="E27" t="e">
        <f t="shared" si="2"/>
        <v>#DIV/0!</v>
      </c>
      <c r="F27" t="e">
        <f t="shared" si="2"/>
        <v>#DIV/0!</v>
      </c>
    </row>
    <row r="28" spans="1:6" x14ac:dyDescent="0.25">
      <c r="A28" t="s">
        <v>76</v>
      </c>
      <c r="B28" s="45"/>
      <c r="C28" t="e">
        <f>C27*10</f>
        <v>#DIV/0!</v>
      </c>
      <c r="D28" t="e">
        <f t="shared" ref="D28:F28" si="3">D27*10</f>
        <v>#DIV/0!</v>
      </c>
      <c r="E28" t="e">
        <f t="shared" si="3"/>
        <v>#DIV/0!</v>
      </c>
      <c r="F28" t="e">
        <f t="shared" si="3"/>
        <v>#DIV/0!</v>
      </c>
    </row>
    <row r="30" spans="1:6" x14ac:dyDescent="0.25">
      <c r="A30" t="s">
        <v>77</v>
      </c>
    </row>
    <row r="31" spans="1:6" x14ac:dyDescent="0.25">
      <c r="B31" t="s">
        <v>70</v>
      </c>
      <c r="C31" t="s">
        <v>71</v>
      </c>
      <c r="D31" t="s">
        <v>72</v>
      </c>
      <c r="E31" t="s">
        <v>73</v>
      </c>
      <c r="F31" t="s">
        <v>74</v>
      </c>
    </row>
    <row r="32" spans="1:6" x14ac:dyDescent="0.25">
      <c r="B32">
        <v>4</v>
      </c>
    </row>
    <row r="33" spans="1:6" x14ac:dyDescent="0.25">
      <c r="B33">
        <v>3</v>
      </c>
    </row>
    <row r="34" spans="1:6" x14ac:dyDescent="0.25">
      <c r="B34">
        <v>2</v>
      </c>
    </row>
    <row r="35" spans="1:6" x14ac:dyDescent="0.25">
      <c r="B35">
        <v>1</v>
      </c>
    </row>
    <row r="36" spans="1:6" x14ac:dyDescent="0.25">
      <c r="B36" s="45" t="s">
        <v>75</v>
      </c>
      <c r="C36" t="e">
        <f>AVERAGE(C32:C35)</f>
        <v>#DIV/0!</v>
      </c>
      <c r="D36" t="e">
        <f t="shared" ref="D36:F36" si="4">AVERAGE(D32:D35)</f>
        <v>#DIV/0!</v>
      </c>
      <c r="E36" t="e">
        <f t="shared" si="4"/>
        <v>#DIV/0!</v>
      </c>
      <c r="F36" t="e">
        <f t="shared" si="4"/>
        <v>#DIV/0!</v>
      </c>
    </row>
    <row r="37" spans="1:6" x14ac:dyDescent="0.25">
      <c r="A37" t="s">
        <v>76</v>
      </c>
      <c r="B37" s="45"/>
      <c r="C37" t="e">
        <f>C36*10</f>
        <v>#DIV/0!</v>
      </c>
      <c r="D37" t="e">
        <f t="shared" ref="D37:F37" si="5">D36*10</f>
        <v>#DIV/0!</v>
      </c>
      <c r="E37" t="e">
        <f t="shared" si="5"/>
        <v>#DIV/0!</v>
      </c>
      <c r="F37" t="e">
        <f t="shared" si="5"/>
        <v>#DIV/0!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C1E087-F40E-49E4-AEC5-B002D6E74DCA}">
  <sheetPr>
    <pageSetUpPr fitToPage="1"/>
  </sheetPr>
  <dimension ref="A1:V54"/>
  <sheetViews>
    <sheetView zoomScaleNormal="100" workbookViewId="0">
      <selection activeCell="C14" sqref="C13:C18"/>
    </sheetView>
  </sheetViews>
  <sheetFormatPr defaultRowHeight="15" x14ac:dyDescent="0.25"/>
  <cols>
    <col min="1" max="1" width="5.42578125" customWidth="1"/>
    <col min="2" max="2" width="5.7109375" customWidth="1"/>
    <col min="3" max="3" width="7.5703125" customWidth="1"/>
    <col min="4" max="4" width="7.42578125" customWidth="1"/>
    <col min="5" max="5" width="7.140625" customWidth="1"/>
    <col min="6" max="6" width="6.85546875" customWidth="1"/>
    <col min="7" max="7" width="7.28515625" customWidth="1"/>
    <col min="8" max="8" width="7" customWidth="1"/>
    <col min="9" max="9" width="7.140625" customWidth="1"/>
    <col min="10" max="10" width="7" customWidth="1"/>
    <col min="11" max="11" width="7.28515625" customWidth="1"/>
    <col min="12" max="12" width="7" customWidth="1"/>
    <col min="13" max="13" width="7.7109375" customWidth="1"/>
    <col min="14" max="15" width="6.85546875" customWidth="1"/>
    <col min="16" max="16" width="7.140625" customWidth="1"/>
    <col min="17" max="17" width="7.5703125" customWidth="1"/>
    <col min="18" max="18" width="7.28515625" customWidth="1"/>
    <col min="19" max="19" width="9.5703125" customWidth="1"/>
    <col min="20" max="20" width="7.7109375" customWidth="1"/>
    <col min="21" max="21" width="9.7109375" customWidth="1"/>
    <col min="22" max="22" width="11.140625" customWidth="1"/>
  </cols>
  <sheetData>
    <row r="1" spans="1:22" ht="21.75" thickBot="1" x14ac:dyDescent="0.3">
      <c r="A1" s="27" t="s">
        <v>31</v>
      </c>
    </row>
    <row r="2" spans="1:22" ht="20.100000000000001" customHeight="1" thickBot="1" x14ac:dyDescent="0.3">
      <c r="F2" s="3" t="s">
        <v>50</v>
      </c>
      <c r="G2" s="19"/>
      <c r="H2" s="18"/>
    </row>
    <row r="3" spans="1:22" ht="20.100000000000001" customHeight="1" thickBot="1" x14ac:dyDescent="0.3">
      <c r="E3" s="2"/>
      <c r="F3" s="2"/>
      <c r="G3" s="2"/>
      <c r="I3" s="3" t="s">
        <v>0</v>
      </c>
      <c r="J3" s="64"/>
      <c r="K3" s="65"/>
      <c r="L3" s="20"/>
      <c r="M3" s="20"/>
      <c r="N3" s="20"/>
      <c r="O3" s="18"/>
    </row>
    <row r="4" spans="1:22" ht="20.100000000000001" customHeight="1" thickBot="1" x14ac:dyDescent="0.3">
      <c r="B4" s="2"/>
      <c r="C4" s="3" t="s">
        <v>1</v>
      </c>
      <c r="D4" s="7"/>
      <c r="E4" s="5"/>
      <c r="F4" s="6"/>
      <c r="I4" s="3" t="s">
        <v>22</v>
      </c>
      <c r="J4" s="19"/>
      <c r="K4" s="20"/>
      <c r="L4" s="20"/>
      <c r="M4" s="20"/>
      <c r="N4" s="20"/>
      <c r="O4" s="18"/>
    </row>
    <row r="5" spans="1:22" ht="20.100000000000001" customHeight="1" thickBot="1" x14ac:dyDescent="0.3">
      <c r="B5" s="2"/>
      <c r="C5" s="3" t="s">
        <v>34</v>
      </c>
      <c r="D5" s="7"/>
      <c r="E5" s="5"/>
      <c r="F5" s="6"/>
      <c r="I5" s="3" t="s">
        <v>14</v>
      </c>
      <c r="J5" s="19"/>
      <c r="K5" s="20"/>
      <c r="L5" s="20"/>
      <c r="M5" s="20"/>
      <c r="N5" s="20"/>
      <c r="O5" s="18"/>
    </row>
    <row r="6" spans="1:22" ht="20.100000000000001" customHeight="1" thickBot="1" x14ac:dyDescent="0.3">
      <c r="B6" s="2"/>
      <c r="C6" s="3" t="s">
        <v>15</v>
      </c>
      <c r="D6" s="7"/>
      <c r="E6" s="5"/>
      <c r="F6" s="6"/>
      <c r="I6" s="3" t="s">
        <v>2</v>
      </c>
      <c r="J6" s="19"/>
      <c r="K6" s="20"/>
      <c r="L6" s="20"/>
      <c r="M6" s="20"/>
      <c r="N6" s="20"/>
      <c r="O6" s="18"/>
    </row>
    <row r="7" spans="1:22" ht="20.100000000000001" customHeight="1" thickBot="1" x14ac:dyDescent="0.3">
      <c r="B7" s="2"/>
      <c r="C7" s="3" t="s">
        <v>16</v>
      </c>
      <c r="D7" s="47"/>
      <c r="E7" s="5"/>
      <c r="F7" s="6"/>
      <c r="I7" s="3" t="s">
        <v>18</v>
      </c>
      <c r="J7" s="21"/>
      <c r="K7" s="22"/>
      <c r="L7" s="22"/>
      <c r="M7" s="22"/>
      <c r="N7" s="22"/>
      <c r="O7" s="23"/>
    </row>
    <row r="8" spans="1:22" ht="20.100000000000001" customHeight="1" thickBot="1" x14ac:dyDescent="0.3">
      <c r="B8" s="2"/>
      <c r="C8" s="3" t="s">
        <v>17</v>
      </c>
      <c r="D8" s="7"/>
      <c r="E8" s="5"/>
      <c r="F8" s="6"/>
      <c r="I8" s="3" t="s">
        <v>32</v>
      </c>
      <c r="J8" s="19"/>
      <c r="K8" s="20"/>
      <c r="L8" s="20"/>
      <c r="M8" s="20"/>
      <c r="N8" s="20"/>
      <c r="O8" s="18"/>
    </row>
    <row r="9" spans="1:22" ht="16.5" customHeight="1" x14ac:dyDescent="0.35">
      <c r="E9" s="38"/>
      <c r="P9" s="26"/>
    </row>
    <row r="10" spans="1:22" ht="16.5" customHeight="1" thickBot="1" x14ac:dyDescent="0.3">
      <c r="E10" s="38"/>
      <c r="I10" s="58" t="s">
        <v>60</v>
      </c>
    </row>
    <row r="11" spans="1:22" ht="20.100000000000001" customHeight="1" thickBot="1" x14ac:dyDescent="0.3">
      <c r="B11" s="1"/>
      <c r="C11" s="15" t="s">
        <v>3</v>
      </c>
      <c r="D11" s="16"/>
      <c r="E11" s="20"/>
      <c r="F11" s="20"/>
      <c r="G11" s="17"/>
      <c r="H11" s="15" t="s">
        <v>4</v>
      </c>
      <c r="I11" s="16"/>
      <c r="J11" s="16"/>
      <c r="K11" s="16"/>
      <c r="L11" s="17"/>
      <c r="M11" s="15" t="s">
        <v>54</v>
      </c>
      <c r="N11" s="16"/>
      <c r="O11" s="16"/>
      <c r="P11" s="16"/>
      <c r="Q11" s="16"/>
      <c r="R11" s="15" t="s">
        <v>21</v>
      </c>
      <c r="S11" s="17"/>
      <c r="T11" s="15" t="s">
        <v>5</v>
      </c>
      <c r="U11" s="17"/>
      <c r="V11" s="8" t="s">
        <v>30</v>
      </c>
    </row>
    <row r="12" spans="1:22" ht="19.899999999999999" customHeight="1" thickBot="1" x14ac:dyDescent="0.3">
      <c r="B12" s="8" t="s">
        <v>35</v>
      </c>
      <c r="C12" s="10" t="s">
        <v>20</v>
      </c>
      <c r="D12" s="10" t="s">
        <v>19</v>
      </c>
      <c r="E12" s="66" t="s">
        <v>43</v>
      </c>
      <c r="F12" s="67"/>
      <c r="G12" s="10" t="s">
        <v>36</v>
      </c>
      <c r="H12" s="68" t="s">
        <v>56</v>
      </c>
      <c r="I12" s="69"/>
      <c r="J12" s="10" t="s">
        <v>44</v>
      </c>
      <c r="K12" s="10" t="s">
        <v>55</v>
      </c>
      <c r="L12" s="10" t="s">
        <v>57</v>
      </c>
      <c r="M12" s="68" t="s">
        <v>58</v>
      </c>
      <c r="N12" s="69"/>
      <c r="O12" s="10" t="s">
        <v>44</v>
      </c>
      <c r="P12" s="10" t="s">
        <v>55</v>
      </c>
      <c r="Q12" s="10" t="s">
        <v>57</v>
      </c>
      <c r="R12" s="36" t="s">
        <v>45</v>
      </c>
      <c r="S12" s="46" t="s">
        <v>46</v>
      </c>
      <c r="T12" s="57" t="s">
        <v>45</v>
      </c>
      <c r="U12" s="10" t="s">
        <v>59</v>
      </c>
      <c r="V12" s="8" t="s">
        <v>40</v>
      </c>
    </row>
    <row r="13" spans="1:22" ht="20.100000000000001" customHeight="1" thickBot="1" x14ac:dyDescent="0.3">
      <c r="B13" s="9"/>
      <c r="C13" s="9"/>
      <c r="D13" s="9"/>
      <c r="E13" s="70"/>
      <c r="F13" s="71"/>
      <c r="G13" s="9"/>
      <c r="H13" s="70"/>
      <c r="I13" s="71"/>
      <c r="J13" s="9"/>
      <c r="K13" s="9"/>
      <c r="L13" s="9"/>
      <c r="M13" s="70"/>
      <c r="N13" s="71"/>
      <c r="O13" s="9"/>
      <c r="P13" s="9"/>
      <c r="Q13" s="9"/>
      <c r="R13" s="41"/>
      <c r="S13" s="9"/>
      <c r="T13" s="11"/>
      <c r="U13" s="9"/>
      <c r="V13" s="9">
        <f t="shared" ref="V13:V18" si="0">SUM(C13,D13,G13,J13,O13,S13,U13)</f>
        <v>0</v>
      </c>
    </row>
    <row r="14" spans="1:22" ht="20.100000000000001" customHeight="1" thickBot="1" x14ac:dyDescent="0.3">
      <c r="B14" s="9"/>
      <c r="C14" s="9"/>
      <c r="D14" s="9"/>
      <c r="E14" s="70"/>
      <c r="F14" s="71"/>
      <c r="G14" s="9"/>
      <c r="H14" s="70"/>
      <c r="I14" s="71"/>
      <c r="J14" s="9"/>
      <c r="K14" s="9"/>
      <c r="L14" s="9"/>
      <c r="M14" s="70"/>
      <c r="N14" s="71"/>
      <c r="O14" s="9"/>
      <c r="P14" s="9"/>
      <c r="Q14" s="9"/>
      <c r="R14" s="39"/>
      <c r="S14" s="9"/>
      <c r="T14" s="11"/>
      <c r="U14" s="9"/>
      <c r="V14" s="9">
        <f t="shared" si="0"/>
        <v>0</v>
      </c>
    </row>
    <row r="15" spans="1:22" ht="20.100000000000001" customHeight="1" thickBot="1" x14ac:dyDescent="0.3">
      <c r="B15" s="9"/>
      <c r="C15" s="9"/>
      <c r="D15" s="9"/>
      <c r="E15" s="70"/>
      <c r="F15" s="71"/>
      <c r="G15" s="9"/>
      <c r="H15" s="70"/>
      <c r="I15" s="71"/>
      <c r="J15" s="9"/>
      <c r="K15" s="9"/>
      <c r="L15" s="9"/>
      <c r="M15" s="70"/>
      <c r="N15" s="71"/>
      <c r="O15" s="9"/>
      <c r="P15" s="9"/>
      <c r="Q15" s="9"/>
      <c r="R15" s="39"/>
      <c r="S15" s="9"/>
      <c r="T15" s="11"/>
      <c r="U15" s="9"/>
      <c r="V15" s="9">
        <f t="shared" si="0"/>
        <v>0</v>
      </c>
    </row>
    <row r="16" spans="1:22" ht="20.100000000000001" customHeight="1" thickBot="1" x14ac:dyDescent="0.3">
      <c r="B16" s="9"/>
      <c r="C16" s="9"/>
      <c r="D16" s="9"/>
      <c r="E16" s="70"/>
      <c r="F16" s="71"/>
      <c r="G16" s="9"/>
      <c r="H16" s="70"/>
      <c r="I16" s="71"/>
      <c r="J16" s="9"/>
      <c r="K16" s="9"/>
      <c r="L16" s="9"/>
      <c r="M16" s="70"/>
      <c r="N16" s="71"/>
      <c r="O16" s="9"/>
      <c r="P16" s="9"/>
      <c r="Q16" s="9"/>
      <c r="R16" s="39"/>
      <c r="S16" s="9"/>
      <c r="T16" s="11"/>
      <c r="U16" s="9"/>
      <c r="V16" s="9">
        <f t="shared" si="0"/>
        <v>0</v>
      </c>
    </row>
    <row r="17" spans="2:22" ht="20.100000000000001" customHeight="1" thickBot="1" x14ac:dyDescent="0.3">
      <c r="B17" s="9"/>
      <c r="C17" s="9"/>
      <c r="D17" s="9"/>
      <c r="E17" s="70"/>
      <c r="F17" s="71"/>
      <c r="G17" s="9"/>
      <c r="H17" s="70"/>
      <c r="I17" s="71"/>
      <c r="J17" s="9"/>
      <c r="K17" s="9"/>
      <c r="L17" s="9"/>
      <c r="M17" s="70"/>
      <c r="N17" s="71"/>
      <c r="O17" s="9"/>
      <c r="P17" s="9"/>
      <c r="Q17" s="9"/>
      <c r="R17" s="39"/>
      <c r="S17" s="9"/>
      <c r="T17" s="11"/>
      <c r="U17" s="9"/>
      <c r="V17" s="9">
        <f t="shared" si="0"/>
        <v>0</v>
      </c>
    </row>
    <row r="18" spans="2:22" ht="20.100000000000001" customHeight="1" thickBot="1" x14ac:dyDescent="0.3">
      <c r="B18" s="9"/>
      <c r="C18" s="9"/>
      <c r="D18" s="9"/>
      <c r="E18" s="70"/>
      <c r="F18" s="71"/>
      <c r="G18" s="9"/>
      <c r="H18" s="70"/>
      <c r="I18" s="71"/>
      <c r="J18" s="9"/>
      <c r="K18" s="9"/>
      <c r="L18" s="9"/>
      <c r="M18" s="70"/>
      <c r="N18" s="71"/>
      <c r="O18" s="9"/>
      <c r="P18" s="9"/>
      <c r="Q18" s="9"/>
      <c r="R18" s="39"/>
      <c r="S18" s="9"/>
      <c r="T18" s="11"/>
      <c r="U18" s="9"/>
      <c r="V18" s="9">
        <f t="shared" si="0"/>
        <v>0</v>
      </c>
    </row>
    <row r="19" spans="2:22" ht="20.100000000000001" customHeight="1" thickTop="1" thickBot="1" x14ac:dyDescent="0.3">
      <c r="T19" s="1" t="s">
        <v>39</v>
      </c>
      <c r="V19" s="34">
        <f>AVERAGE(V13:V18)</f>
        <v>0</v>
      </c>
    </row>
    <row r="20" spans="2:22" ht="20.100000000000001" customHeight="1" thickTop="1" thickBot="1" x14ac:dyDescent="0.3"/>
    <row r="21" spans="2:22" ht="20.100000000000001" customHeight="1" thickBot="1" x14ac:dyDescent="0.3">
      <c r="B21" s="15" t="s">
        <v>23</v>
      </c>
      <c r="C21" s="20"/>
      <c r="D21" s="59" t="s">
        <v>61</v>
      </c>
      <c r="E21" s="20"/>
      <c r="F21" s="20"/>
      <c r="G21" s="20"/>
      <c r="H21" s="20"/>
      <c r="I21" s="20"/>
      <c r="J21" s="20"/>
      <c r="K21" s="59" t="s">
        <v>62</v>
      </c>
      <c r="L21" s="20"/>
      <c r="M21" s="20"/>
      <c r="N21" s="20"/>
      <c r="O21" s="20"/>
      <c r="P21" s="20"/>
      <c r="Q21" s="20"/>
      <c r="R21" s="18"/>
      <c r="T21" s="1" t="s">
        <v>38</v>
      </c>
    </row>
    <row r="22" spans="2:22" ht="20.100000000000001" customHeight="1" thickBot="1" x14ac:dyDescent="0.3">
      <c r="B22" s="24" t="s">
        <v>6</v>
      </c>
      <c r="C22" s="25"/>
      <c r="D22" s="40"/>
      <c r="E22" s="40"/>
      <c r="F22" s="40"/>
      <c r="G22" s="40"/>
      <c r="H22" s="40"/>
      <c r="I22" s="41"/>
      <c r="J22" s="40"/>
      <c r="K22" s="40"/>
      <c r="L22" s="40"/>
      <c r="M22" s="40"/>
      <c r="N22" s="40"/>
      <c r="O22" s="40"/>
      <c r="P22" s="40"/>
      <c r="Q22" s="40"/>
      <c r="R22" s="40"/>
      <c r="S22" s="43" t="s">
        <v>41</v>
      </c>
      <c r="T22" s="44"/>
    </row>
    <row r="23" spans="2:22" ht="20.100000000000001" customHeight="1" thickTop="1" thickBot="1" x14ac:dyDescent="0.3">
      <c r="B23" s="19" t="s">
        <v>7</v>
      </c>
      <c r="C23" s="18"/>
      <c r="D23" s="11"/>
      <c r="E23" s="11"/>
      <c r="F23" s="11"/>
      <c r="G23" s="11"/>
      <c r="H23" s="11"/>
      <c r="I23" s="39"/>
      <c r="J23" s="11"/>
      <c r="K23" s="11"/>
      <c r="L23" s="11"/>
      <c r="M23" s="11"/>
      <c r="N23" s="11"/>
      <c r="O23" s="11"/>
      <c r="P23" s="11"/>
      <c r="Q23" s="11"/>
      <c r="R23" s="11"/>
      <c r="T23" s="31">
        <f>V19+S27</f>
        <v>0</v>
      </c>
      <c r="U23" s="33"/>
      <c r="V23" s="31"/>
    </row>
    <row r="24" spans="2:22" ht="20.100000000000001" customHeight="1" thickBot="1" x14ac:dyDescent="0.3">
      <c r="B24" s="19" t="s">
        <v>27</v>
      </c>
      <c r="C24" s="18"/>
      <c r="D24" s="11"/>
      <c r="E24" s="11"/>
      <c r="F24" s="11"/>
      <c r="G24" s="11"/>
      <c r="H24" s="11"/>
      <c r="I24" s="39"/>
      <c r="J24" s="11"/>
      <c r="K24" s="11"/>
      <c r="L24" s="11"/>
      <c r="M24" s="11"/>
      <c r="N24" s="11"/>
      <c r="O24" s="11"/>
      <c r="P24" s="11"/>
      <c r="Q24" s="11"/>
      <c r="R24" s="11"/>
      <c r="T24" s="31"/>
      <c r="V24" s="31"/>
    </row>
    <row r="25" spans="2:22" ht="20.100000000000001" customHeight="1" thickBot="1" x14ac:dyDescent="0.3">
      <c r="B25" s="19" t="s">
        <v>25</v>
      </c>
      <c r="C25" s="18"/>
      <c r="D25" s="11"/>
      <c r="E25" s="11"/>
      <c r="F25" s="11"/>
      <c r="G25" s="11"/>
      <c r="H25" s="11"/>
      <c r="I25" s="39"/>
      <c r="J25" s="11"/>
      <c r="K25" s="11"/>
      <c r="L25" s="11"/>
      <c r="M25" s="11"/>
      <c r="N25" s="11"/>
      <c r="O25" s="11"/>
      <c r="P25" s="11"/>
      <c r="Q25" s="11"/>
      <c r="R25" s="11"/>
      <c r="T25" s="30"/>
      <c r="U25" s="42"/>
    </row>
    <row r="26" spans="2:22" ht="20.100000000000001" customHeight="1" thickTop="1" thickBot="1" x14ac:dyDescent="0.3">
      <c r="B26" s="19" t="s">
        <v>24</v>
      </c>
      <c r="C26" s="18"/>
      <c r="D26" s="11"/>
      <c r="E26" s="11"/>
      <c r="F26" s="11"/>
      <c r="G26" s="11"/>
      <c r="H26" s="11"/>
      <c r="I26" s="39"/>
      <c r="J26" s="11"/>
      <c r="K26" s="11"/>
      <c r="L26" s="11"/>
      <c r="M26" s="11"/>
      <c r="N26" s="11"/>
      <c r="O26" s="11"/>
      <c r="P26" s="11"/>
      <c r="Q26" s="11"/>
      <c r="R26" s="11"/>
      <c r="S26" s="1" t="s">
        <v>33</v>
      </c>
      <c r="U26" s="32"/>
    </row>
    <row r="27" spans="2:22" ht="20.100000000000001" customHeight="1" thickTop="1" thickBot="1" x14ac:dyDescent="0.3">
      <c r="B27" s="19" t="s">
        <v>26</v>
      </c>
      <c r="C27" s="18"/>
      <c r="D27" s="9"/>
      <c r="E27" s="9"/>
      <c r="F27" s="9"/>
      <c r="G27" s="9"/>
      <c r="H27" s="9"/>
      <c r="I27" s="19"/>
      <c r="J27" s="9"/>
      <c r="K27" s="9"/>
      <c r="L27" s="9"/>
      <c r="M27" s="9"/>
      <c r="N27" s="9"/>
      <c r="O27" s="19"/>
      <c r="P27" s="19"/>
      <c r="Q27" s="19"/>
      <c r="R27" s="19"/>
      <c r="S27" s="34">
        <f>SUM(D27:R27)</f>
        <v>0</v>
      </c>
    </row>
    <row r="28" spans="2:22" ht="20.100000000000001" customHeight="1" thickBot="1" x14ac:dyDescent="0.3"/>
    <row r="29" spans="2:22" ht="20.100000000000001" customHeight="1" x14ac:dyDescent="0.25">
      <c r="B29" s="37" t="s">
        <v>37</v>
      </c>
      <c r="C29" s="13"/>
      <c r="D29" s="13"/>
      <c r="E29" s="13"/>
      <c r="F29" s="14"/>
      <c r="H29" t="s">
        <v>53</v>
      </c>
    </row>
    <row r="30" spans="2:22" ht="20.100000000000001" customHeight="1" x14ac:dyDescent="0.25">
      <c r="B30" s="12" t="s">
        <v>28</v>
      </c>
      <c r="C30" s="72" t="s">
        <v>8</v>
      </c>
      <c r="D30" s="73"/>
      <c r="E30" s="73"/>
      <c r="F30" s="74"/>
      <c r="H30" s="53" t="s">
        <v>47</v>
      </c>
    </row>
    <row r="31" spans="2:22" ht="19.5" customHeight="1" x14ac:dyDescent="0.25">
      <c r="B31" s="12" t="s">
        <v>29</v>
      </c>
      <c r="C31" s="72" t="s">
        <v>9</v>
      </c>
      <c r="D31" s="73"/>
      <c r="E31" s="73"/>
      <c r="F31" s="74"/>
      <c r="H31" s="52" t="s">
        <v>48</v>
      </c>
    </row>
    <row r="32" spans="2:22" ht="19.5" customHeight="1" x14ac:dyDescent="0.25">
      <c r="B32" s="12" t="s">
        <v>29</v>
      </c>
      <c r="C32" s="75" t="s">
        <v>10</v>
      </c>
      <c r="D32" s="76"/>
      <c r="E32" s="76"/>
      <c r="F32" s="77"/>
      <c r="H32" s="52" t="s">
        <v>51</v>
      </c>
    </row>
    <row r="33" spans="2:9" ht="19.5" customHeight="1" x14ac:dyDescent="0.25">
      <c r="B33" s="12">
        <v>0.9</v>
      </c>
      <c r="C33" s="75" t="s">
        <v>11</v>
      </c>
      <c r="D33" s="76"/>
      <c r="E33" s="76"/>
      <c r="F33" s="77"/>
    </row>
    <row r="34" spans="2:9" ht="19.5" customHeight="1" x14ac:dyDescent="0.25">
      <c r="B34" s="12">
        <v>0.75</v>
      </c>
      <c r="C34" s="75" t="s">
        <v>12</v>
      </c>
      <c r="D34" s="76"/>
      <c r="E34" s="76"/>
      <c r="F34" s="77"/>
      <c r="I34" s="52"/>
    </row>
    <row r="35" spans="2:9" ht="19.5" customHeight="1" thickBot="1" x14ac:dyDescent="0.3">
      <c r="B35" s="28">
        <v>0.5</v>
      </c>
      <c r="C35" s="78" t="s">
        <v>13</v>
      </c>
      <c r="D35" s="79"/>
      <c r="E35" s="79"/>
      <c r="F35" s="80"/>
      <c r="I35" s="52"/>
    </row>
    <row r="36" spans="2:9" ht="19.5" customHeight="1" x14ac:dyDescent="0.25"/>
    <row r="37" spans="2:9" ht="19.5" customHeight="1" x14ac:dyDescent="0.25">
      <c r="F37" s="45"/>
    </row>
    <row r="38" spans="2:9" ht="19.5" customHeight="1" x14ac:dyDescent="0.25"/>
    <row r="39" spans="2:9" ht="19.5" customHeight="1" x14ac:dyDescent="0.25"/>
    <row r="40" spans="2:9" ht="19.5" customHeight="1" x14ac:dyDescent="0.25"/>
    <row r="41" spans="2:9" ht="19.5" customHeight="1" x14ac:dyDescent="0.25"/>
    <row r="42" spans="2:9" ht="19.5" customHeight="1" x14ac:dyDescent="0.25"/>
    <row r="43" spans="2:9" ht="19.5" customHeight="1" x14ac:dyDescent="0.25"/>
    <row r="44" spans="2:9" ht="19.5" customHeight="1" x14ac:dyDescent="0.25"/>
    <row r="45" spans="2:9" ht="19.5" customHeight="1" x14ac:dyDescent="0.25"/>
    <row r="46" spans="2:9" ht="19.5" customHeight="1" x14ac:dyDescent="0.25"/>
    <row r="47" spans="2:9" ht="19.5" customHeight="1" x14ac:dyDescent="0.25"/>
    <row r="48" spans="2:9" ht="19.5" customHeight="1" x14ac:dyDescent="0.25"/>
    <row r="49" ht="19.5" customHeight="1" x14ac:dyDescent="0.25"/>
    <row r="50" ht="19.5" customHeight="1" x14ac:dyDescent="0.25"/>
    <row r="51" ht="19.5" customHeight="1" x14ac:dyDescent="0.25"/>
    <row r="52" ht="19.5" customHeight="1" x14ac:dyDescent="0.25"/>
    <row r="53" ht="19.5" customHeight="1" x14ac:dyDescent="0.25"/>
    <row r="54" ht="19.5" customHeight="1" x14ac:dyDescent="0.25"/>
  </sheetData>
  <mergeCells count="28">
    <mergeCell ref="C33:F33"/>
    <mergeCell ref="C34:F34"/>
    <mergeCell ref="C35:F35"/>
    <mergeCell ref="E18:F18"/>
    <mergeCell ref="H18:I18"/>
    <mergeCell ref="M18:N18"/>
    <mergeCell ref="C30:F30"/>
    <mergeCell ref="C31:F31"/>
    <mergeCell ref="C32:F32"/>
    <mergeCell ref="E16:F16"/>
    <mergeCell ref="H16:I16"/>
    <mergeCell ref="M16:N16"/>
    <mergeCell ref="E17:F17"/>
    <mergeCell ref="H17:I17"/>
    <mergeCell ref="M17:N17"/>
    <mergeCell ref="E14:F14"/>
    <mergeCell ref="H14:I14"/>
    <mergeCell ref="M14:N14"/>
    <mergeCell ref="E15:F15"/>
    <mergeCell ref="H15:I15"/>
    <mergeCell ref="M15:N15"/>
    <mergeCell ref="J3:K3"/>
    <mergeCell ref="E12:F12"/>
    <mergeCell ref="H12:I12"/>
    <mergeCell ref="M12:N12"/>
    <mergeCell ref="E13:F13"/>
    <mergeCell ref="H13:I13"/>
    <mergeCell ref="M13:N13"/>
  </mergeCells>
  <pageMargins left="0.25" right="0.25" top="0.25" bottom="0.25" header="0.3" footer="0.3"/>
  <pageSetup scale="8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B4BBA6-1343-450D-955B-5558F62D4C30}">
  <sheetPr>
    <pageSetUpPr fitToPage="1"/>
  </sheetPr>
  <dimension ref="A1:V54"/>
  <sheetViews>
    <sheetView topLeftCell="A16" zoomScaleNormal="100" workbookViewId="0">
      <selection activeCell="J17" sqref="J17"/>
    </sheetView>
  </sheetViews>
  <sheetFormatPr defaultRowHeight="15" x14ac:dyDescent="0.25"/>
  <cols>
    <col min="1" max="1" width="5.42578125" customWidth="1"/>
    <col min="2" max="2" width="5.7109375" customWidth="1"/>
    <col min="3" max="3" width="7.5703125" customWidth="1"/>
    <col min="4" max="4" width="7.42578125" customWidth="1"/>
    <col min="5" max="5" width="7.140625" customWidth="1"/>
    <col min="6" max="6" width="6.85546875" customWidth="1"/>
    <col min="7" max="7" width="7.28515625" customWidth="1"/>
    <col min="8" max="8" width="7" customWidth="1"/>
    <col min="9" max="9" width="7.140625" customWidth="1"/>
    <col min="10" max="10" width="7" customWidth="1"/>
    <col min="11" max="11" width="7.28515625" customWidth="1"/>
    <col min="12" max="12" width="7" customWidth="1"/>
    <col min="13" max="13" width="7.7109375" customWidth="1"/>
    <col min="14" max="15" width="6.85546875" customWidth="1"/>
    <col min="16" max="16" width="7.140625" customWidth="1"/>
    <col min="17" max="17" width="7.5703125" customWidth="1"/>
    <col min="18" max="18" width="7.28515625" customWidth="1"/>
    <col min="19" max="19" width="9.5703125" customWidth="1"/>
    <col min="20" max="20" width="7.7109375" customWidth="1"/>
    <col min="21" max="21" width="9.7109375" customWidth="1"/>
    <col min="22" max="22" width="11.140625" customWidth="1"/>
  </cols>
  <sheetData>
    <row r="1" spans="1:22" ht="21.75" thickBot="1" x14ac:dyDescent="0.3">
      <c r="A1" s="27" t="s">
        <v>31</v>
      </c>
    </row>
    <row r="2" spans="1:22" ht="20.100000000000001" customHeight="1" thickBot="1" x14ac:dyDescent="0.3">
      <c r="F2" s="3" t="s">
        <v>50</v>
      </c>
      <c r="G2" s="19"/>
      <c r="H2" s="18"/>
    </row>
    <row r="3" spans="1:22" ht="20.100000000000001" customHeight="1" thickBot="1" x14ac:dyDescent="0.3">
      <c r="E3" s="2"/>
      <c r="F3" s="2"/>
      <c r="G3" s="2"/>
      <c r="I3" s="3" t="s">
        <v>0</v>
      </c>
      <c r="J3" s="64"/>
      <c r="K3" s="65"/>
      <c r="L3" s="20"/>
      <c r="M3" s="20"/>
      <c r="N3" s="20"/>
      <c r="O3" s="18"/>
    </row>
    <row r="4" spans="1:22" ht="20.100000000000001" customHeight="1" thickBot="1" x14ac:dyDescent="0.3">
      <c r="B4" s="2"/>
      <c r="C4" s="3" t="s">
        <v>1</v>
      </c>
      <c r="D4" s="7"/>
      <c r="E4" s="5"/>
      <c r="F4" s="6"/>
      <c r="I4" s="3" t="s">
        <v>22</v>
      </c>
      <c r="J4" s="19"/>
      <c r="K4" s="20"/>
      <c r="L4" s="20"/>
      <c r="M4" s="20"/>
      <c r="N4" s="20"/>
      <c r="O4" s="18"/>
    </row>
    <row r="5" spans="1:22" ht="20.100000000000001" customHeight="1" thickBot="1" x14ac:dyDescent="0.3">
      <c r="B5" s="2"/>
      <c r="C5" s="3" t="s">
        <v>34</v>
      </c>
      <c r="D5" s="7"/>
      <c r="E5" s="5"/>
      <c r="F5" s="6"/>
      <c r="I5" s="3" t="s">
        <v>14</v>
      </c>
      <c r="J5" s="19"/>
      <c r="K5" s="20"/>
      <c r="L5" s="20"/>
      <c r="M5" s="20"/>
      <c r="N5" s="20"/>
      <c r="O5" s="18"/>
    </row>
    <row r="6" spans="1:22" ht="20.100000000000001" customHeight="1" thickBot="1" x14ac:dyDescent="0.3">
      <c r="B6" s="2"/>
      <c r="C6" s="3" t="s">
        <v>15</v>
      </c>
      <c r="D6" s="7"/>
      <c r="E6" s="5"/>
      <c r="F6" s="6"/>
      <c r="I6" s="3" t="s">
        <v>2</v>
      </c>
      <c r="J6" s="19"/>
      <c r="K6" s="20"/>
      <c r="L6" s="20"/>
      <c r="M6" s="20"/>
      <c r="N6" s="20"/>
      <c r="O6" s="18"/>
    </row>
    <row r="7" spans="1:22" ht="20.100000000000001" customHeight="1" thickBot="1" x14ac:dyDescent="0.3">
      <c r="B7" s="2"/>
      <c r="C7" s="3" t="s">
        <v>16</v>
      </c>
      <c r="D7" s="47"/>
      <c r="E7" s="5"/>
      <c r="F7" s="6"/>
      <c r="I7" s="3" t="s">
        <v>18</v>
      </c>
      <c r="J7" s="21"/>
      <c r="K7" s="22"/>
      <c r="L7" s="22"/>
      <c r="M7" s="22"/>
      <c r="N7" s="22"/>
      <c r="O7" s="23"/>
    </row>
    <row r="8" spans="1:22" ht="20.100000000000001" customHeight="1" thickBot="1" x14ac:dyDescent="0.3">
      <c r="B8" s="2"/>
      <c r="C8" s="3" t="s">
        <v>17</v>
      </c>
      <c r="D8" s="7"/>
      <c r="E8" s="5"/>
      <c r="F8" s="6"/>
      <c r="I8" s="3" t="s">
        <v>32</v>
      </c>
      <c r="J8" s="19"/>
      <c r="K8" s="20"/>
      <c r="L8" s="20"/>
      <c r="M8" s="20"/>
      <c r="N8" s="20"/>
      <c r="O8" s="18"/>
    </row>
    <row r="9" spans="1:22" ht="16.5" customHeight="1" x14ac:dyDescent="0.35">
      <c r="E9" s="38"/>
      <c r="P9" s="26"/>
    </row>
    <row r="10" spans="1:22" ht="16.5" customHeight="1" thickBot="1" x14ac:dyDescent="0.3">
      <c r="E10" s="38"/>
      <c r="I10" s="58" t="s">
        <v>60</v>
      </c>
    </row>
    <row r="11" spans="1:22" ht="20.100000000000001" customHeight="1" thickBot="1" x14ac:dyDescent="0.3">
      <c r="B11" s="1"/>
      <c r="C11" s="15" t="s">
        <v>3</v>
      </c>
      <c r="D11" s="16"/>
      <c r="E11" s="20"/>
      <c r="F11" s="20"/>
      <c r="G11" s="17"/>
      <c r="H11" s="15" t="s">
        <v>4</v>
      </c>
      <c r="I11" s="16"/>
      <c r="J11" s="16"/>
      <c r="K11" s="16"/>
      <c r="L11" s="17"/>
      <c r="M11" s="15" t="s">
        <v>54</v>
      </c>
      <c r="N11" s="16"/>
      <c r="O11" s="16"/>
      <c r="P11" s="16"/>
      <c r="Q11" s="16"/>
      <c r="R11" s="15" t="s">
        <v>21</v>
      </c>
      <c r="S11" s="17"/>
      <c r="T11" s="15" t="s">
        <v>5</v>
      </c>
      <c r="U11" s="17"/>
      <c r="V11" s="8" t="s">
        <v>30</v>
      </c>
    </row>
    <row r="12" spans="1:22" ht="19.899999999999999" customHeight="1" thickBot="1" x14ac:dyDescent="0.3">
      <c r="B12" s="8" t="s">
        <v>35</v>
      </c>
      <c r="C12" s="10" t="s">
        <v>20</v>
      </c>
      <c r="D12" s="10" t="s">
        <v>19</v>
      </c>
      <c r="E12" s="66" t="s">
        <v>43</v>
      </c>
      <c r="F12" s="67"/>
      <c r="G12" s="10" t="s">
        <v>36</v>
      </c>
      <c r="H12" s="68" t="s">
        <v>56</v>
      </c>
      <c r="I12" s="69"/>
      <c r="J12" s="10" t="s">
        <v>44</v>
      </c>
      <c r="K12" s="10" t="s">
        <v>55</v>
      </c>
      <c r="L12" s="10" t="s">
        <v>57</v>
      </c>
      <c r="M12" s="68" t="s">
        <v>58</v>
      </c>
      <c r="N12" s="69"/>
      <c r="O12" s="10" t="s">
        <v>44</v>
      </c>
      <c r="P12" s="10" t="s">
        <v>55</v>
      </c>
      <c r="Q12" s="10" t="s">
        <v>57</v>
      </c>
      <c r="R12" s="36" t="s">
        <v>45</v>
      </c>
      <c r="S12" s="46" t="s">
        <v>46</v>
      </c>
      <c r="T12" s="57" t="s">
        <v>45</v>
      </c>
      <c r="U12" s="10" t="s">
        <v>59</v>
      </c>
      <c r="V12" s="8" t="s">
        <v>40</v>
      </c>
    </row>
    <row r="13" spans="1:22" ht="20.100000000000001" customHeight="1" thickBot="1" x14ac:dyDescent="0.3">
      <c r="B13" s="9"/>
      <c r="C13" s="9"/>
      <c r="D13" s="9"/>
      <c r="E13" s="70"/>
      <c r="F13" s="71"/>
      <c r="G13" s="9"/>
      <c r="H13" s="70"/>
      <c r="I13" s="71"/>
      <c r="J13" s="9"/>
      <c r="K13" s="9"/>
      <c r="L13" s="9"/>
      <c r="M13" s="70"/>
      <c r="N13" s="71"/>
      <c r="O13" s="9"/>
      <c r="P13" s="9"/>
      <c r="Q13" s="9"/>
      <c r="R13" s="41"/>
      <c r="S13" s="9"/>
      <c r="T13" s="11"/>
      <c r="U13" s="9"/>
      <c r="V13" s="9">
        <f t="shared" ref="V13:V18" si="0">SUM(C13,D13,G13,J13,O13,S13,U13)</f>
        <v>0</v>
      </c>
    </row>
    <row r="14" spans="1:22" ht="20.100000000000001" customHeight="1" thickBot="1" x14ac:dyDescent="0.3">
      <c r="B14" s="9"/>
      <c r="C14" s="9"/>
      <c r="D14" s="9"/>
      <c r="E14" s="70"/>
      <c r="F14" s="71"/>
      <c r="G14" s="9"/>
      <c r="H14" s="70"/>
      <c r="I14" s="71"/>
      <c r="J14" s="9"/>
      <c r="K14" s="9"/>
      <c r="L14" s="9"/>
      <c r="M14" s="70"/>
      <c r="N14" s="71"/>
      <c r="O14" s="9"/>
      <c r="P14" s="9"/>
      <c r="Q14" s="9"/>
      <c r="R14" s="39"/>
      <c r="S14" s="9"/>
      <c r="T14" s="11"/>
      <c r="U14" s="9"/>
      <c r="V14" s="9">
        <f t="shared" si="0"/>
        <v>0</v>
      </c>
    </row>
    <row r="15" spans="1:22" ht="20.100000000000001" customHeight="1" thickBot="1" x14ac:dyDescent="0.3">
      <c r="B15" s="9"/>
      <c r="C15" s="9"/>
      <c r="D15" s="9"/>
      <c r="E15" s="70"/>
      <c r="F15" s="71"/>
      <c r="G15" s="9"/>
      <c r="H15" s="70"/>
      <c r="I15" s="71"/>
      <c r="J15" s="9"/>
      <c r="K15" s="9"/>
      <c r="L15" s="9"/>
      <c r="M15" s="70"/>
      <c r="N15" s="71"/>
      <c r="O15" s="9"/>
      <c r="P15" s="9"/>
      <c r="Q15" s="9"/>
      <c r="R15" s="39"/>
      <c r="S15" s="9"/>
      <c r="T15" s="11"/>
      <c r="U15" s="9"/>
      <c r="V15" s="9">
        <f t="shared" si="0"/>
        <v>0</v>
      </c>
    </row>
    <row r="16" spans="1:22" ht="20.100000000000001" customHeight="1" thickBot="1" x14ac:dyDescent="0.3">
      <c r="B16" s="9"/>
      <c r="C16" s="9"/>
      <c r="D16" s="9"/>
      <c r="E16" s="70"/>
      <c r="F16" s="71"/>
      <c r="G16" s="9"/>
      <c r="H16" s="70"/>
      <c r="I16" s="71"/>
      <c r="J16" s="9"/>
      <c r="K16" s="9"/>
      <c r="L16" s="9"/>
      <c r="M16" s="70"/>
      <c r="N16" s="71"/>
      <c r="O16" s="9"/>
      <c r="P16" s="9"/>
      <c r="Q16" s="9"/>
      <c r="R16" s="39"/>
      <c r="S16" s="9"/>
      <c r="T16" s="11"/>
      <c r="U16" s="9"/>
      <c r="V16" s="9">
        <f t="shared" si="0"/>
        <v>0</v>
      </c>
    </row>
    <row r="17" spans="2:22" ht="20.100000000000001" customHeight="1" thickBot="1" x14ac:dyDescent="0.3">
      <c r="B17" s="9"/>
      <c r="C17" s="9"/>
      <c r="D17" s="9"/>
      <c r="E17" s="70"/>
      <c r="F17" s="71"/>
      <c r="G17" s="9"/>
      <c r="H17" s="70"/>
      <c r="I17" s="71"/>
      <c r="J17" s="9"/>
      <c r="K17" s="9"/>
      <c r="L17" s="9"/>
      <c r="M17" s="70"/>
      <c r="N17" s="71"/>
      <c r="O17" s="9"/>
      <c r="P17" s="9"/>
      <c r="Q17" s="9"/>
      <c r="R17" s="39"/>
      <c r="S17" s="9"/>
      <c r="T17" s="11"/>
      <c r="U17" s="9"/>
      <c r="V17" s="9">
        <f t="shared" si="0"/>
        <v>0</v>
      </c>
    </row>
    <row r="18" spans="2:22" ht="20.100000000000001" customHeight="1" thickBot="1" x14ac:dyDescent="0.3">
      <c r="B18" s="9"/>
      <c r="C18" s="9"/>
      <c r="D18" s="9"/>
      <c r="E18" s="70"/>
      <c r="F18" s="71"/>
      <c r="G18" s="9"/>
      <c r="H18" s="70"/>
      <c r="I18" s="71"/>
      <c r="J18" s="9"/>
      <c r="K18" s="9"/>
      <c r="L18" s="9"/>
      <c r="M18" s="70"/>
      <c r="N18" s="71"/>
      <c r="O18" s="9"/>
      <c r="P18" s="9"/>
      <c r="Q18" s="9"/>
      <c r="R18" s="39"/>
      <c r="S18" s="9"/>
      <c r="T18" s="11"/>
      <c r="U18" s="9"/>
      <c r="V18" s="9">
        <f t="shared" si="0"/>
        <v>0</v>
      </c>
    </row>
    <row r="19" spans="2:22" ht="20.100000000000001" customHeight="1" thickTop="1" thickBot="1" x14ac:dyDescent="0.3">
      <c r="T19" s="1" t="s">
        <v>39</v>
      </c>
      <c r="V19" s="34">
        <f>AVERAGE(V13:V18)</f>
        <v>0</v>
      </c>
    </row>
    <row r="20" spans="2:22" ht="20.100000000000001" customHeight="1" thickTop="1" thickBot="1" x14ac:dyDescent="0.3"/>
    <row r="21" spans="2:22" ht="20.100000000000001" customHeight="1" thickBot="1" x14ac:dyDescent="0.3">
      <c r="B21" s="15" t="s">
        <v>23</v>
      </c>
      <c r="C21" s="20"/>
      <c r="D21" s="59" t="s">
        <v>61</v>
      </c>
      <c r="E21" s="20"/>
      <c r="F21" s="20"/>
      <c r="G21" s="20"/>
      <c r="H21" s="20"/>
      <c r="I21" s="20"/>
      <c r="J21" s="20"/>
      <c r="K21" s="59" t="s">
        <v>62</v>
      </c>
      <c r="L21" s="20"/>
      <c r="M21" s="20"/>
      <c r="N21" s="20"/>
      <c r="O21" s="20"/>
      <c r="P21" s="20"/>
      <c r="Q21" s="20"/>
      <c r="R21" s="18"/>
      <c r="T21" s="1" t="s">
        <v>38</v>
      </c>
    </row>
    <row r="22" spans="2:22" ht="20.100000000000001" customHeight="1" thickBot="1" x14ac:dyDescent="0.3">
      <c r="B22" s="24" t="s">
        <v>6</v>
      </c>
      <c r="C22" s="25"/>
      <c r="D22" s="40"/>
      <c r="E22" s="40"/>
      <c r="F22" s="40"/>
      <c r="G22" s="40"/>
      <c r="H22" s="40"/>
      <c r="I22" s="41"/>
      <c r="J22" s="40"/>
      <c r="K22" s="40"/>
      <c r="L22" s="40"/>
      <c r="M22" s="40"/>
      <c r="N22" s="40"/>
      <c r="O22" s="40"/>
      <c r="P22" s="40"/>
      <c r="Q22" s="40"/>
      <c r="R22" s="40"/>
      <c r="S22" s="43" t="s">
        <v>41</v>
      </c>
      <c r="T22" s="44"/>
    </row>
    <row r="23" spans="2:22" ht="20.100000000000001" customHeight="1" thickTop="1" thickBot="1" x14ac:dyDescent="0.3">
      <c r="B23" s="19" t="s">
        <v>7</v>
      </c>
      <c r="C23" s="18"/>
      <c r="D23" s="11"/>
      <c r="E23" s="11"/>
      <c r="F23" s="11"/>
      <c r="G23" s="11"/>
      <c r="H23" s="11"/>
      <c r="I23" s="39"/>
      <c r="J23" s="11"/>
      <c r="K23" s="11"/>
      <c r="L23" s="11"/>
      <c r="M23" s="11"/>
      <c r="N23" s="11"/>
      <c r="O23" s="11"/>
      <c r="P23" s="11"/>
      <c r="Q23" s="11"/>
      <c r="R23" s="11"/>
      <c r="T23" s="31">
        <f>V19+S27</f>
        <v>0</v>
      </c>
      <c r="U23" s="33"/>
      <c r="V23" s="31"/>
    </row>
    <row r="24" spans="2:22" ht="20.100000000000001" customHeight="1" thickBot="1" x14ac:dyDescent="0.3">
      <c r="B24" s="19" t="s">
        <v>27</v>
      </c>
      <c r="C24" s="18"/>
      <c r="D24" s="11"/>
      <c r="E24" s="11"/>
      <c r="F24" s="11"/>
      <c r="G24" s="11"/>
      <c r="H24" s="11"/>
      <c r="I24" s="39"/>
      <c r="J24" s="11"/>
      <c r="K24" s="11"/>
      <c r="L24" s="11"/>
      <c r="M24" s="11"/>
      <c r="N24" s="11"/>
      <c r="O24" s="11"/>
      <c r="P24" s="11"/>
      <c r="Q24" s="11"/>
      <c r="R24" s="11"/>
      <c r="T24" s="31"/>
      <c r="V24" s="31"/>
    </row>
    <row r="25" spans="2:22" ht="20.100000000000001" customHeight="1" thickBot="1" x14ac:dyDescent="0.3">
      <c r="B25" s="19" t="s">
        <v>25</v>
      </c>
      <c r="C25" s="18"/>
      <c r="D25" s="11"/>
      <c r="E25" s="11"/>
      <c r="F25" s="11"/>
      <c r="G25" s="11"/>
      <c r="H25" s="11"/>
      <c r="I25" s="39"/>
      <c r="J25" s="11"/>
      <c r="K25" s="11"/>
      <c r="L25" s="11"/>
      <c r="M25" s="11"/>
      <c r="N25" s="11"/>
      <c r="O25" s="11"/>
      <c r="P25" s="11"/>
      <c r="Q25" s="11"/>
      <c r="R25" s="11"/>
      <c r="T25" s="30"/>
      <c r="U25" s="42"/>
    </row>
    <row r="26" spans="2:22" ht="20.100000000000001" customHeight="1" thickTop="1" thickBot="1" x14ac:dyDescent="0.3">
      <c r="B26" s="19" t="s">
        <v>24</v>
      </c>
      <c r="C26" s="18"/>
      <c r="D26" s="11"/>
      <c r="E26" s="11"/>
      <c r="F26" s="11"/>
      <c r="G26" s="11"/>
      <c r="H26" s="11"/>
      <c r="I26" s="39"/>
      <c r="J26" s="11"/>
      <c r="K26" s="11"/>
      <c r="L26" s="11"/>
      <c r="M26" s="11"/>
      <c r="N26" s="11"/>
      <c r="O26" s="11"/>
      <c r="P26" s="11"/>
      <c r="Q26" s="11"/>
      <c r="R26" s="11"/>
      <c r="S26" s="1" t="s">
        <v>33</v>
      </c>
      <c r="U26" s="32"/>
    </row>
    <row r="27" spans="2:22" ht="20.100000000000001" customHeight="1" thickTop="1" thickBot="1" x14ac:dyDescent="0.3">
      <c r="B27" s="19" t="s">
        <v>26</v>
      </c>
      <c r="C27" s="18"/>
      <c r="D27" s="9"/>
      <c r="E27" s="9"/>
      <c r="F27" s="9"/>
      <c r="G27" s="9"/>
      <c r="H27" s="9"/>
      <c r="I27" s="19"/>
      <c r="J27" s="9"/>
      <c r="K27" s="9"/>
      <c r="L27" s="9"/>
      <c r="M27" s="9"/>
      <c r="N27" s="9"/>
      <c r="O27" s="19"/>
      <c r="P27" s="19"/>
      <c r="Q27" s="19"/>
      <c r="R27" s="19"/>
      <c r="S27" s="34">
        <f>SUM(D27:R27)</f>
        <v>0</v>
      </c>
    </row>
    <row r="28" spans="2:22" ht="20.100000000000001" customHeight="1" thickBot="1" x14ac:dyDescent="0.3"/>
    <row r="29" spans="2:22" ht="20.100000000000001" customHeight="1" x14ac:dyDescent="0.25">
      <c r="B29" s="37" t="s">
        <v>37</v>
      </c>
      <c r="C29" s="13"/>
      <c r="D29" s="13"/>
      <c r="E29" s="13"/>
      <c r="F29" s="14"/>
      <c r="H29" t="s">
        <v>53</v>
      </c>
    </row>
    <row r="30" spans="2:22" ht="20.100000000000001" customHeight="1" x14ac:dyDescent="0.25">
      <c r="B30" s="12" t="s">
        <v>28</v>
      </c>
      <c r="C30" s="72" t="s">
        <v>8</v>
      </c>
      <c r="D30" s="73"/>
      <c r="E30" s="73"/>
      <c r="F30" s="74"/>
      <c r="H30" s="53" t="s">
        <v>47</v>
      </c>
    </row>
    <row r="31" spans="2:22" ht="19.5" customHeight="1" x14ac:dyDescent="0.25">
      <c r="B31" s="12" t="s">
        <v>29</v>
      </c>
      <c r="C31" s="72" t="s">
        <v>9</v>
      </c>
      <c r="D31" s="73"/>
      <c r="E31" s="73"/>
      <c r="F31" s="74"/>
      <c r="H31" s="52" t="s">
        <v>48</v>
      </c>
    </row>
    <row r="32" spans="2:22" ht="19.5" customHeight="1" x14ac:dyDescent="0.25">
      <c r="B32" s="12" t="s">
        <v>29</v>
      </c>
      <c r="C32" s="75" t="s">
        <v>10</v>
      </c>
      <c r="D32" s="76"/>
      <c r="E32" s="76"/>
      <c r="F32" s="77"/>
      <c r="H32" s="52" t="s">
        <v>51</v>
      </c>
    </row>
    <row r="33" spans="2:9" ht="19.5" customHeight="1" x14ac:dyDescent="0.25">
      <c r="B33" s="12">
        <v>0.9</v>
      </c>
      <c r="C33" s="75" t="s">
        <v>11</v>
      </c>
      <c r="D33" s="76"/>
      <c r="E33" s="76"/>
      <c r="F33" s="77"/>
    </row>
    <row r="34" spans="2:9" ht="19.5" customHeight="1" x14ac:dyDescent="0.25">
      <c r="B34" s="12">
        <v>0.75</v>
      </c>
      <c r="C34" s="75" t="s">
        <v>12</v>
      </c>
      <c r="D34" s="76"/>
      <c r="E34" s="76"/>
      <c r="F34" s="77"/>
      <c r="I34" s="52"/>
    </row>
    <row r="35" spans="2:9" ht="19.5" customHeight="1" thickBot="1" x14ac:dyDescent="0.3">
      <c r="B35" s="28">
        <v>0.5</v>
      </c>
      <c r="C35" s="78" t="s">
        <v>13</v>
      </c>
      <c r="D35" s="79"/>
      <c r="E35" s="79"/>
      <c r="F35" s="80"/>
      <c r="I35" s="52"/>
    </row>
    <row r="36" spans="2:9" ht="19.5" customHeight="1" x14ac:dyDescent="0.25"/>
    <row r="37" spans="2:9" ht="19.5" customHeight="1" x14ac:dyDescent="0.25">
      <c r="F37" s="45"/>
    </row>
    <row r="38" spans="2:9" ht="19.5" customHeight="1" x14ac:dyDescent="0.25"/>
    <row r="39" spans="2:9" ht="19.5" customHeight="1" x14ac:dyDescent="0.25"/>
    <row r="40" spans="2:9" ht="19.5" customHeight="1" x14ac:dyDescent="0.25"/>
    <row r="41" spans="2:9" ht="19.5" customHeight="1" x14ac:dyDescent="0.25"/>
    <row r="42" spans="2:9" ht="19.5" customHeight="1" x14ac:dyDescent="0.25"/>
    <row r="43" spans="2:9" ht="19.5" customHeight="1" x14ac:dyDescent="0.25"/>
    <row r="44" spans="2:9" ht="19.5" customHeight="1" x14ac:dyDescent="0.25"/>
    <row r="45" spans="2:9" ht="19.5" customHeight="1" x14ac:dyDescent="0.25"/>
    <row r="46" spans="2:9" ht="19.5" customHeight="1" x14ac:dyDescent="0.25"/>
    <row r="47" spans="2:9" ht="19.5" customHeight="1" x14ac:dyDescent="0.25"/>
    <row r="48" spans="2:9" ht="19.5" customHeight="1" x14ac:dyDescent="0.25"/>
    <row r="49" ht="19.5" customHeight="1" x14ac:dyDescent="0.25"/>
    <row r="50" ht="19.5" customHeight="1" x14ac:dyDescent="0.25"/>
    <row r="51" ht="19.5" customHeight="1" x14ac:dyDescent="0.25"/>
    <row r="52" ht="19.5" customHeight="1" x14ac:dyDescent="0.25"/>
    <row r="53" ht="19.5" customHeight="1" x14ac:dyDescent="0.25"/>
    <row r="54" ht="19.5" customHeight="1" x14ac:dyDescent="0.25"/>
  </sheetData>
  <mergeCells count="28">
    <mergeCell ref="C33:F33"/>
    <mergeCell ref="C34:F34"/>
    <mergeCell ref="C35:F35"/>
    <mergeCell ref="E18:F18"/>
    <mergeCell ref="H18:I18"/>
    <mergeCell ref="M18:N18"/>
    <mergeCell ref="C30:F30"/>
    <mergeCell ref="C31:F31"/>
    <mergeCell ref="C32:F32"/>
    <mergeCell ref="E16:F16"/>
    <mergeCell ref="H16:I16"/>
    <mergeCell ref="M16:N16"/>
    <mergeCell ref="E17:F17"/>
    <mergeCell ref="H17:I17"/>
    <mergeCell ref="M17:N17"/>
    <mergeCell ref="E14:F14"/>
    <mergeCell ref="H14:I14"/>
    <mergeCell ref="M14:N14"/>
    <mergeCell ref="E15:F15"/>
    <mergeCell ref="H15:I15"/>
    <mergeCell ref="M15:N15"/>
    <mergeCell ref="J3:K3"/>
    <mergeCell ref="E12:F12"/>
    <mergeCell ref="H12:I12"/>
    <mergeCell ref="M12:N12"/>
    <mergeCell ref="E13:F13"/>
    <mergeCell ref="H13:I13"/>
    <mergeCell ref="M13:N13"/>
  </mergeCells>
  <pageMargins left="0.25" right="0.25" top="0.25" bottom="0.25" header="0.3" footer="0.3"/>
  <pageSetup scale="81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E54F1A-D113-4628-9365-7C610023063C}">
  <sheetPr>
    <pageSetUpPr fitToPage="1"/>
  </sheetPr>
  <dimension ref="A2:P31"/>
  <sheetViews>
    <sheetView topLeftCell="A14" zoomScale="91" workbookViewId="0">
      <selection activeCell="Q9" sqref="Q9"/>
    </sheetView>
  </sheetViews>
  <sheetFormatPr defaultRowHeight="15" x14ac:dyDescent="0.25"/>
  <cols>
    <col min="1" max="1" width="15.7109375" customWidth="1"/>
    <col min="2" max="2" width="19.28515625" customWidth="1"/>
    <col min="3" max="4" width="10.42578125" customWidth="1"/>
    <col min="5" max="5" width="17.28515625" customWidth="1"/>
    <col min="6" max="7" width="10.42578125" customWidth="1"/>
    <col min="8" max="8" width="17.28515625" customWidth="1"/>
    <col min="9" max="10" width="10.42578125" customWidth="1"/>
    <col min="11" max="11" width="17.28515625" customWidth="1"/>
    <col min="12" max="13" width="10.42578125" customWidth="1"/>
    <col min="14" max="14" width="17.28515625" customWidth="1"/>
    <col min="15" max="16" width="10.42578125" customWidth="1"/>
  </cols>
  <sheetData>
    <row r="2" spans="1:16" ht="27" thickBot="1" x14ac:dyDescent="0.45">
      <c r="A2" s="49" t="s">
        <v>63</v>
      </c>
    </row>
    <row r="3" spans="1:16" ht="19.149999999999999" customHeight="1" thickBot="1" x14ac:dyDescent="0.3">
      <c r="C3" s="3" t="s">
        <v>50</v>
      </c>
      <c r="D3" s="4"/>
    </row>
    <row r="4" spans="1:16" ht="19.149999999999999" customHeight="1" thickBot="1" x14ac:dyDescent="0.3">
      <c r="E4" s="3" t="s">
        <v>0</v>
      </c>
      <c r="F4" s="48"/>
      <c r="G4" s="18"/>
    </row>
    <row r="5" spans="1:16" ht="19.149999999999999" customHeight="1" thickBot="1" x14ac:dyDescent="0.3">
      <c r="A5" s="3" t="s">
        <v>1</v>
      </c>
      <c r="B5" s="7"/>
      <c r="C5" s="18"/>
      <c r="E5" s="3" t="s">
        <v>22</v>
      </c>
      <c r="F5" s="19"/>
      <c r="G5" s="18"/>
    </row>
    <row r="6" spans="1:16" ht="19.149999999999999" customHeight="1" thickBot="1" x14ac:dyDescent="0.3">
      <c r="A6" s="3" t="s">
        <v>34</v>
      </c>
      <c r="B6" s="7"/>
      <c r="C6" s="18"/>
      <c r="E6" s="3" t="s">
        <v>14</v>
      </c>
      <c r="F6" s="19"/>
      <c r="G6" s="18"/>
    </row>
    <row r="7" spans="1:16" ht="19.149999999999999" customHeight="1" thickBot="1" x14ac:dyDescent="0.3">
      <c r="A7" s="3" t="s">
        <v>15</v>
      </c>
      <c r="B7" s="7"/>
      <c r="C7" s="18"/>
      <c r="E7" s="3" t="s">
        <v>2</v>
      </c>
      <c r="F7" s="19"/>
      <c r="G7" s="18"/>
    </row>
    <row r="8" spans="1:16" ht="19.149999999999999" customHeight="1" thickBot="1" x14ac:dyDescent="0.3">
      <c r="A8" s="3" t="s">
        <v>16</v>
      </c>
      <c r="B8" s="47"/>
      <c r="C8" s="18"/>
      <c r="E8" s="3" t="s">
        <v>18</v>
      </c>
      <c r="F8" s="21"/>
      <c r="G8" s="23"/>
    </row>
    <row r="9" spans="1:16" ht="19.149999999999999" customHeight="1" thickBot="1" x14ac:dyDescent="0.3">
      <c r="A9" s="3" t="s">
        <v>17</v>
      </c>
      <c r="B9" s="51"/>
      <c r="C9" s="25"/>
      <c r="E9" s="3" t="s">
        <v>32</v>
      </c>
      <c r="F9" s="19"/>
      <c r="G9" s="18"/>
    </row>
    <row r="10" spans="1:16" ht="19.149999999999999" customHeight="1" thickBot="1" x14ac:dyDescent="0.3">
      <c r="C10" s="3"/>
    </row>
    <row r="11" spans="1:16" ht="19.149999999999999" customHeight="1" thickBot="1" x14ac:dyDescent="0.35">
      <c r="A11" s="61" t="s">
        <v>42</v>
      </c>
      <c r="B11" s="54"/>
      <c r="C11" s="55"/>
      <c r="D11" s="55"/>
      <c r="E11" s="54"/>
      <c r="F11" s="55"/>
      <c r="G11" s="55"/>
      <c r="H11" s="54"/>
      <c r="I11" s="55"/>
      <c r="J11" s="56"/>
      <c r="K11" s="54"/>
      <c r="L11" s="55"/>
      <c r="M11" s="56"/>
      <c r="N11" s="54"/>
      <c r="O11" s="55"/>
      <c r="P11" s="56"/>
    </row>
    <row r="12" spans="1:16" ht="27" customHeight="1" thickBot="1" x14ac:dyDescent="0.35">
      <c r="A12" s="50" t="s">
        <v>49</v>
      </c>
      <c r="B12" s="60" t="s">
        <v>64</v>
      </c>
      <c r="C12" s="60" t="s">
        <v>66</v>
      </c>
      <c r="D12" s="56" t="s">
        <v>65</v>
      </c>
      <c r="E12" s="60" t="s">
        <v>64</v>
      </c>
      <c r="F12" s="60" t="s">
        <v>66</v>
      </c>
      <c r="G12" s="56" t="s">
        <v>65</v>
      </c>
      <c r="H12" s="60" t="s">
        <v>64</v>
      </c>
      <c r="I12" s="60" t="s">
        <v>66</v>
      </c>
      <c r="J12" s="56" t="s">
        <v>65</v>
      </c>
      <c r="K12" s="60" t="s">
        <v>64</v>
      </c>
      <c r="L12" s="60" t="s">
        <v>66</v>
      </c>
      <c r="M12" s="56" t="s">
        <v>65</v>
      </c>
      <c r="N12" s="60" t="s">
        <v>64</v>
      </c>
      <c r="O12" s="60" t="s">
        <v>66</v>
      </c>
      <c r="P12" s="56" t="s">
        <v>65</v>
      </c>
    </row>
    <row r="13" spans="1:16" ht="57" customHeight="1" thickBot="1" x14ac:dyDescent="0.3">
      <c r="A13" s="9"/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</row>
    <row r="14" spans="1:16" ht="57" customHeight="1" thickBot="1" x14ac:dyDescent="0.3">
      <c r="A14" s="9"/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</row>
    <row r="15" spans="1:16" ht="57" customHeight="1" thickBot="1" x14ac:dyDescent="0.3">
      <c r="A15" s="9"/>
      <c r="B15" s="9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</row>
    <row r="16" spans="1:16" ht="57" customHeight="1" thickBot="1" x14ac:dyDescent="0.3">
      <c r="A16" s="9"/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</row>
    <row r="17" spans="1:16" ht="57" customHeight="1" thickBot="1" x14ac:dyDescent="0.3">
      <c r="A17" s="9"/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</row>
    <row r="18" spans="1:16" ht="57" customHeight="1" thickBot="1" x14ac:dyDescent="0.3">
      <c r="A18" s="9"/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</row>
    <row r="19" spans="1:16" ht="57" customHeight="1" thickBot="1" x14ac:dyDescent="0.3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</row>
    <row r="20" spans="1:16" ht="57" customHeight="1" thickBot="1" x14ac:dyDescent="0.3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</row>
    <row r="22" spans="1:16" ht="14.45" customHeight="1" x14ac:dyDescent="0.25">
      <c r="A22" t="s">
        <v>52</v>
      </c>
      <c r="O22" s="81" t="s">
        <v>67</v>
      </c>
      <c r="P22" s="81"/>
    </row>
    <row r="23" spans="1:16" x14ac:dyDescent="0.25">
      <c r="O23" s="81"/>
      <c r="P23" s="81"/>
    </row>
    <row r="24" spans="1:16" x14ac:dyDescent="0.25">
      <c r="O24" s="81"/>
      <c r="P24" s="81"/>
    </row>
    <row r="25" spans="1:16" x14ac:dyDescent="0.25">
      <c r="O25" s="81"/>
      <c r="P25" s="81"/>
    </row>
    <row r="26" spans="1:16" x14ac:dyDescent="0.25">
      <c r="O26" s="81"/>
      <c r="P26" s="81"/>
    </row>
    <row r="27" spans="1:16" x14ac:dyDescent="0.25">
      <c r="O27" s="81"/>
      <c r="P27" s="81"/>
    </row>
    <row r="28" spans="1:16" x14ac:dyDescent="0.25">
      <c r="O28" s="81"/>
      <c r="P28" s="81"/>
    </row>
    <row r="29" spans="1:16" x14ac:dyDescent="0.25">
      <c r="O29" s="81"/>
      <c r="P29" s="81"/>
    </row>
    <row r="30" spans="1:16" x14ac:dyDescent="0.25">
      <c r="O30" s="81"/>
      <c r="P30" s="81"/>
    </row>
    <row r="31" spans="1:16" x14ac:dyDescent="0.25">
      <c r="O31" s="81"/>
      <c r="P31" s="81"/>
    </row>
  </sheetData>
  <mergeCells count="1">
    <mergeCell ref="O22:P31"/>
  </mergeCells>
  <pageMargins left="0.25" right="0.25" top="0.25" bottom="0.25" header="0.3" footer="0.3"/>
  <pageSetup scale="64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40D0A6-C3D8-42D0-A05E-560FF7199D8A}">
  <sheetPr>
    <pageSetUpPr fitToPage="1"/>
  </sheetPr>
  <dimension ref="A2:P31"/>
  <sheetViews>
    <sheetView topLeftCell="A13" zoomScale="91" workbookViewId="0">
      <selection activeCell="Q9" sqref="Q9"/>
    </sheetView>
  </sheetViews>
  <sheetFormatPr defaultRowHeight="15" x14ac:dyDescent="0.25"/>
  <cols>
    <col min="1" max="1" width="15.7109375" customWidth="1"/>
    <col min="2" max="2" width="19.28515625" customWidth="1"/>
    <col min="3" max="4" width="10.42578125" customWidth="1"/>
    <col min="5" max="5" width="17.28515625" customWidth="1"/>
    <col min="6" max="7" width="10.42578125" customWidth="1"/>
    <col min="8" max="8" width="17.28515625" customWidth="1"/>
    <col min="9" max="10" width="10.42578125" customWidth="1"/>
    <col min="11" max="11" width="17.28515625" customWidth="1"/>
    <col min="12" max="13" width="10.42578125" customWidth="1"/>
    <col min="14" max="14" width="17.28515625" customWidth="1"/>
    <col min="15" max="16" width="10.42578125" customWidth="1"/>
  </cols>
  <sheetData>
    <row r="2" spans="1:16" ht="27" thickBot="1" x14ac:dyDescent="0.45">
      <c r="A2" s="49" t="s">
        <v>63</v>
      </c>
    </row>
    <row r="3" spans="1:16" ht="19.149999999999999" customHeight="1" thickBot="1" x14ac:dyDescent="0.3">
      <c r="C3" s="3" t="s">
        <v>50</v>
      </c>
      <c r="D3" s="4"/>
    </row>
    <row r="4" spans="1:16" ht="19.149999999999999" customHeight="1" thickBot="1" x14ac:dyDescent="0.3">
      <c r="E4" s="3" t="s">
        <v>0</v>
      </c>
      <c r="F4" s="48"/>
      <c r="G4" s="18"/>
    </row>
    <row r="5" spans="1:16" ht="19.149999999999999" customHeight="1" thickBot="1" x14ac:dyDescent="0.3">
      <c r="A5" s="3" t="s">
        <v>1</v>
      </c>
      <c r="B5" s="7"/>
      <c r="C5" s="18"/>
      <c r="E5" s="3" t="s">
        <v>22</v>
      </c>
      <c r="F5" s="19"/>
      <c r="G5" s="18"/>
    </row>
    <row r="6" spans="1:16" ht="19.149999999999999" customHeight="1" thickBot="1" x14ac:dyDescent="0.3">
      <c r="A6" s="3" t="s">
        <v>34</v>
      </c>
      <c r="B6" s="7"/>
      <c r="C6" s="18"/>
      <c r="E6" s="3" t="s">
        <v>14</v>
      </c>
      <c r="F6" s="19"/>
      <c r="G6" s="18"/>
    </row>
    <row r="7" spans="1:16" ht="19.149999999999999" customHeight="1" thickBot="1" x14ac:dyDescent="0.3">
      <c r="A7" s="3" t="s">
        <v>15</v>
      </c>
      <c r="B7" s="7"/>
      <c r="C7" s="18"/>
      <c r="E7" s="3" t="s">
        <v>2</v>
      </c>
      <c r="F7" s="19"/>
      <c r="G7" s="18"/>
    </row>
    <row r="8" spans="1:16" ht="19.149999999999999" customHeight="1" thickBot="1" x14ac:dyDescent="0.3">
      <c r="A8" s="3" t="s">
        <v>16</v>
      </c>
      <c r="B8" s="47"/>
      <c r="C8" s="18"/>
      <c r="E8" s="3" t="s">
        <v>18</v>
      </c>
      <c r="F8" s="21"/>
      <c r="G8" s="23"/>
    </row>
    <row r="9" spans="1:16" ht="19.149999999999999" customHeight="1" thickBot="1" x14ac:dyDescent="0.3">
      <c r="A9" s="3" t="s">
        <v>17</v>
      </c>
      <c r="B9" s="51"/>
      <c r="C9" s="25"/>
      <c r="E9" s="3" t="s">
        <v>32</v>
      </c>
      <c r="F9" s="19"/>
      <c r="G9" s="18"/>
    </row>
    <row r="10" spans="1:16" ht="19.149999999999999" customHeight="1" thickBot="1" x14ac:dyDescent="0.3">
      <c r="C10" s="3"/>
    </row>
    <row r="11" spans="1:16" ht="19.149999999999999" customHeight="1" thickBot="1" x14ac:dyDescent="0.35">
      <c r="A11" s="61" t="s">
        <v>42</v>
      </c>
      <c r="B11" s="54"/>
      <c r="C11" s="55"/>
      <c r="D11" s="55"/>
      <c r="E11" s="54"/>
      <c r="F11" s="55"/>
      <c r="G11" s="55"/>
      <c r="H11" s="54"/>
      <c r="I11" s="55"/>
      <c r="J11" s="56"/>
      <c r="K11" s="54"/>
      <c r="L11" s="55"/>
      <c r="M11" s="56"/>
      <c r="N11" s="54"/>
      <c r="O11" s="55"/>
      <c r="P11" s="56"/>
    </row>
    <row r="12" spans="1:16" ht="27" customHeight="1" thickBot="1" x14ac:dyDescent="0.35">
      <c r="A12" s="50" t="s">
        <v>49</v>
      </c>
      <c r="B12" s="60" t="s">
        <v>64</v>
      </c>
      <c r="C12" s="60" t="s">
        <v>66</v>
      </c>
      <c r="D12" s="56" t="s">
        <v>65</v>
      </c>
      <c r="E12" s="60" t="s">
        <v>64</v>
      </c>
      <c r="F12" s="60" t="s">
        <v>66</v>
      </c>
      <c r="G12" s="56" t="s">
        <v>65</v>
      </c>
      <c r="H12" s="60" t="s">
        <v>64</v>
      </c>
      <c r="I12" s="60" t="s">
        <v>66</v>
      </c>
      <c r="J12" s="56" t="s">
        <v>65</v>
      </c>
      <c r="K12" s="60" t="s">
        <v>64</v>
      </c>
      <c r="L12" s="60" t="s">
        <v>66</v>
      </c>
      <c r="M12" s="56" t="s">
        <v>65</v>
      </c>
      <c r="N12" s="60" t="s">
        <v>64</v>
      </c>
      <c r="O12" s="60" t="s">
        <v>66</v>
      </c>
      <c r="P12" s="56" t="s">
        <v>65</v>
      </c>
    </row>
    <row r="13" spans="1:16" ht="57" customHeight="1" thickBot="1" x14ac:dyDescent="0.3">
      <c r="A13" s="9"/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</row>
    <row r="14" spans="1:16" ht="57" customHeight="1" thickBot="1" x14ac:dyDescent="0.3">
      <c r="A14" s="9"/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</row>
    <row r="15" spans="1:16" ht="57" customHeight="1" thickBot="1" x14ac:dyDescent="0.3">
      <c r="A15" s="9"/>
      <c r="B15" s="9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</row>
    <row r="16" spans="1:16" ht="57" customHeight="1" thickBot="1" x14ac:dyDescent="0.3">
      <c r="A16" s="9"/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</row>
    <row r="17" spans="1:16" ht="57" customHeight="1" thickBot="1" x14ac:dyDescent="0.3">
      <c r="A17" s="9"/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</row>
    <row r="18" spans="1:16" ht="57" customHeight="1" thickBot="1" x14ac:dyDescent="0.3">
      <c r="A18" s="9"/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</row>
    <row r="19" spans="1:16" ht="57" customHeight="1" thickBot="1" x14ac:dyDescent="0.3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</row>
    <row r="20" spans="1:16" ht="57" customHeight="1" thickBot="1" x14ac:dyDescent="0.3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</row>
    <row r="22" spans="1:16" ht="14.45" customHeight="1" x14ac:dyDescent="0.25">
      <c r="A22" t="s">
        <v>52</v>
      </c>
      <c r="O22" s="81" t="s">
        <v>67</v>
      </c>
      <c r="P22" s="81"/>
    </row>
    <row r="23" spans="1:16" x14ac:dyDescent="0.25">
      <c r="O23" s="81"/>
      <c r="P23" s="81"/>
    </row>
    <row r="24" spans="1:16" x14ac:dyDescent="0.25">
      <c r="O24" s="81"/>
      <c r="P24" s="81"/>
    </row>
    <row r="25" spans="1:16" x14ac:dyDescent="0.25">
      <c r="O25" s="81"/>
      <c r="P25" s="81"/>
    </row>
    <row r="26" spans="1:16" x14ac:dyDescent="0.25">
      <c r="O26" s="81"/>
      <c r="P26" s="81"/>
    </row>
    <row r="27" spans="1:16" x14ac:dyDescent="0.25">
      <c r="O27" s="81"/>
      <c r="P27" s="81"/>
    </row>
    <row r="28" spans="1:16" x14ac:dyDescent="0.25">
      <c r="O28" s="81"/>
      <c r="P28" s="81"/>
    </row>
    <row r="29" spans="1:16" x14ac:dyDescent="0.25">
      <c r="O29" s="81"/>
      <c r="P29" s="81"/>
    </row>
    <row r="30" spans="1:16" x14ac:dyDescent="0.25">
      <c r="O30" s="81"/>
      <c r="P30" s="81"/>
    </row>
    <row r="31" spans="1:16" x14ac:dyDescent="0.25">
      <c r="O31" s="81"/>
      <c r="P31" s="81"/>
    </row>
  </sheetData>
  <mergeCells count="1">
    <mergeCell ref="O22:P31"/>
  </mergeCells>
  <pageMargins left="0.25" right="0.25" top="0.25" bottom="0.25" header="0.3" footer="0.3"/>
  <pageSetup scale="64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0A3796-3F83-4B6F-8D59-83BE95BA8663}">
  <sheetPr>
    <pageSetUpPr fitToPage="1"/>
  </sheetPr>
  <dimension ref="A1:V54"/>
  <sheetViews>
    <sheetView topLeftCell="A39" zoomScale="110" zoomScaleNormal="70" workbookViewId="0">
      <selection activeCell="S32" sqref="S32"/>
    </sheetView>
  </sheetViews>
  <sheetFormatPr defaultRowHeight="15" x14ac:dyDescent="0.25"/>
  <cols>
    <col min="1" max="1" width="5.42578125" customWidth="1"/>
    <col min="2" max="2" width="5.7109375" customWidth="1"/>
    <col min="3" max="3" width="7.5703125" customWidth="1"/>
    <col min="4" max="4" width="7.42578125" customWidth="1"/>
    <col min="5" max="5" width="7.140625" customWidth="1"/>
    <col min="6" max="6" width="6.85546875" customWidth="1"/>
    <col min="7" max="7" width="7.28515625" customWidth="1"/>
    <col min="8" max="8" width="7" customWidth="1"/>
    <col min="9" max="9" width="7.140625" customWidth="1"/>
    <col min="10" max="10" width="7" customWidth="1"/>
    <col min="11" max="11" width="7.28515625" customWidth="1"/>
    <col min="12" max="12" width="7" customWidth="1"/>
    <col min="13" max="13" width="7.7109375" customWidth="1"/>
    <col min="14" max="15" width="6.85546875" customWidth="1"/>
    <col min="16" max="16" width="7.140625" customWidth="1"/>
    <col min="17" max="17" width="7.5703125" customWidth="1"/>
    <col min="18" max="18" width="7.28515625" customWidth="1"/>
    <col min="19" max="19" width="9.5703125" customWidth="1"/>
    <col min="20" max="20" width="7.7109375" customWidth="1"/>
    <col min="21" max="21" width="9.7109375" customWidth="1"/>
    <col min="22" max="22" width="11.140625" customWidth="1"/>
  </cols>
  <sheetData>
    <row r="1" spans="1:22" ht="21.75" thickBot="1" x14ac:dyDescent="0.3">
      <c r="A1" s="27" t="s">
        <v>31</v>
      </c>
    </row>
    <row r="2" spans="1:22" ht="20.100000000000001" customHeight="1" thickBot="1" x14ac:dyDescent="0.3">
      <c r="F2" s="3" t="s">
        <v>50</v>
      </c>
      <c r="G2" s="19"/>
      <c r="H2" s="18"/>
    </row>
    <row r="3" spans="1:22" ht="20.100000000000001" customHeight="1" thickBot="1" x14ac:dyDescent="0.3">
      <c r="E3" s="2"/>
      <c r="F3" s="2"/>
      <c r="G3" s="2"/>
      <c r="I3" s="3" t="s">
        <v>0</v>
      </c>
      <c r="J3" s="64"/>
      <c r="K3" s="65"/>
      <c r="L3" s="20"/>
      <c r="M3" s="20"/>
      <c r="N3" s="20"/>
      <c r="O3" s="18"/>
    </row>
    <row r="4" spans="1:22" ht="20.100000000000001" customHeight="1" thickBot="1" x14ac:dyDescent="0.3">
      <c r="B4" s="2"/>
      <c r="C4" s="3" t="s">
        <v>1</v>
      </c>
      <c r="D4" s="7"/>
      <c r="E4" s="5"/>
      <c r="F4" s="6"/>
      <c r="I4" s="3" t="s">
        <v>22</v>
      </c>
      <c r="J4" s="19"/>
      <c r="K4" s="20"/>
      <c r="L4" s="20"/>
      <c r="M4" s="20"/>
      <c r="N4" s="20"/>
      <c r="O4" s="18"/>
    </row>
    <row r="5" spans="1:22" ht="20.100000000000001" customHeight="1" thickBot="1" x14ac:dyDescent="0.3">
      <c r="B5" s="2"/>
      <c r="C5" s="3" t="s">
        <v>34</v>
      </c>
      <c r="D5" s="7"/>
      <c r="E5" s="5"/>
      <c r="F5" s="6"/>
      <c r="I5" s="3" t="s">
        <v>14</v>
      </c>
      <c r="J5" s="19"/>
      <c r="K5" s="20"/>
      <c r="L5" s="20"/>
      <c r="M5" s="20"/>
      <c r="N5" s="20"/>
      <c r="O5" s="18"/>
    </row>
    <row r="6" spans="1:22" ht="20.100000000000001" customHeight="1" thickBot="1" x14ac:dyDescent="0.3">
      <c r="B6" s="2"/>
      <c r="C6" s="3" t="s">
        <v>15</v>
      </c>
      <c r="D6" s="7"/>
      <c r="E6" s="5"/>
      <c r="F6" s="6"/>
      <c r="I6" s="3" t="s">
        <v>2</v>
      </c>
      <c r="J6" s="19"/>
      <c r="K6" s="20"/>
      <c r="L6" s="20"/>
      <c r="M6" s="20"/>
      <c r="N6" s="20"/>
      <c r="O6" s="18"/>
    </row>
    <row r="7" spans="1:22" ht="20.100000000000001" customHeight="1" thickBot="1" x14ac:dyDescent="0.3">
      <c r="B7" s="2"/>
      <c r="C7" s="3" t="s">
        <v>16</v>
      </c>
      <c r="D7" s="47"/>
      <c r="E7" s="5"/>
      <c r="F7" s="6"/>
      <c r="I7" s="3" t="s">
        <v>18</v>
      </c>
      <c r="J7" s="21"/>
      <c r="K7" s="22"/>
      <c r="L7" s="22"/>
      <c r="M7" s="22"/>
      <c r="N7" s="22"/>
      <c r="O7" s="23"/>
    </row>
    <row r="8" spans="1:22" ht="20.100000000000001" customHeight="1" thickBot="1" x14ac:dyDescent="0.3">
      <c r="B8" s="2"/>
      <c r="C8" s="3" t="s">
        <v>17</v>
      </c>
      <c r="D8" s="7"/>
      <c r="E8" s="5"/>
      <c r="F8" s="6"/>
      <c r="I8" s="3" t="s">
        <v>32</v>
      </c>
      <c r="J8" s="19"/>
      <c r="K8" s="20"/>
      <c r="L8" s="20"/>
      <c r="M8" s="20"/>
      <c r="N8" s="20"/>
      <c r="O8" s="18"/>
    </row>
    <row r="9" spans="1:22" ht="16.5" customHeight="1" x14ac:dyDescent="0.35">
      <c r="E9" s="38"/>
      <c r="P9" s="26"/>
    </row>
    <row r="10" spans="1:22" ht="16.5" customHeight="1" thickBot="1" x14ac:dyDescent="0.3">
      <c r="E10" s="38"/>
      <c r="I10" s="58" t="s">
        <v>60</v>
      </c>
    </row>
    <row r="11" spans="1:22" ht="20.100000000000001" customHeight="1" thickBot="1" x14ac:dyDescent="0.3">
      <c r="B11" s="1"/>
      <c r="C11" s="15" t="s">
        <v>3</v>
      </c>
      <c r="D11" s="16"/>
      <c r="E11" s="20"/>
      <c r="F11" s="20"/>
      <c r="G11" s="17"/>
      <c r="H11" s="15" t="s">
        <v>4</v>
      </c>
      <c r="I11" s="16"/>
      <c r="J11" s="16"/>
      <c r="K11" s="16"/>
      <c r="L11" s="17"/>
      <c r="M11" s="15" t="s">
        <v>54</v>
      </c>
      <c r="N11" s="16"/>
      <c r="O11" s="16"/>
      <c r="P11" s="16"/>
      <c r="Q11" s="16"/>
      <c r="R11" s="15" t="s">
        <v>21</v>
      </c>
      <c r="S11" s="17"/>
      <c r="T11" s="15" t="s">
        <v>5</v>
      </c>
      <c r="U11" s="17"/>
      <c r="V11" s="8" t="s">
        <v>30</v>
      </c>
    </row>
    <row r="12" spans="1:22" ht="19.899999999999999" customHeight="1" thickBot="1" x14ac:dyDescent="0.3">
      <c r="B12" s="8" t="s">
        <v>35</v>
      </c>
      <c r="C12" s="10" t="s">
        <v>20</v>
      </c>
      <c r="D12" s="10" t="s">
        <v>19</v>
      </c>
      <c r="E12" s="66" t="s">
        <v>43</v>
      </c>
      <c r="F12" s="67"/>
      <c r="G12" s="10" t="s">
        <v>36</v>
      </c>
      <c r="H12" s="68" t="s">
        <v>56</v>
      </c>
      <c r="I12" s="69"/>
      <c r="J12" s="10" t="s">
        <v>44</v>
      </c>
      <c r="K12" s="10" t="s">
        <v>55</v>
      </c>
      <c r="L12" s="10" t="s">
        <v>57</v>
      </c>
      <c r="M12" s="68" t="s">
        <v>58</v>
      </c>
      <c r="N12" s="69"/>
      <c r="O12" s="10" t="s">
        <v>44</v>
      </c>
      <c r="P12" s="10" t="s">
        <v>55</v>
      </c>
      <c r="Q12" s="10" t="s">
        <v>57</v>
      </c>
      <c r="R12" s="36" t="s">
        <v>45</v>
      </c>
      <c r="S12" s="46" t="s">
        <v>46</v>
      </c>
      <c r="T12" s="57" t="s">
        <v>45</v>
      </c>
      <c r="U12" s="10" t="s">
        <v>59</v>
      </c>
      <c r="V12" s="8" t="s">
        <v>40</v>
      </c>
    </row>
    <row r="13" spans="1:22" ht="20.100000000000001" customHeight="1" thickBot="1" x14ac:dyDescent="0.3">
      <c r="B13" s="9"/>
      <c r="C13" s="9"/>
      <c r="D13" s="9"/>
      <c r="E13" s="70"/>
      <c r="F13" s="71"/>
      <c r="G13" s="9"/>
      <c r="H13" s="70"/>
      <c r="I13" s="71"/>
      <c r="J13" s="9"/>
      <c r="K13" s="9"/>
      <c r="L13" s="9"/>
      <c r="M13" s="70"/>
      <c r="N13" s="71"/>
      <c r="O13" s="9"/>
      <c r="P13" s="9"/>
      <c r="Q13" s="9"/>
      <c r="R13" s="41"/>
      <c r="S13" s="9"/>
      <c r="T13" s="11"/>
      <c r="U13" s="9"/>
      <c r="V13" s="9"/>
    </row>
    <row r="14" spans="1:22" ht="20.100000000000001" customHeight="1" thickBot="1" x14ac:dyDescent="0.3">
      <c r="B14" s="9"/>
      <c r="C14" s="9"/>
      <c r="D14" s="9"/>
      <c r="E14" s="70"/>
      <c r="F14" s="71"/>
      <c r="G14" s="9"/>
      <c r="H14" s="70"/>
      <c r="I14" s="71"/>
      <c r="J14" s="9"/>
      <c r="K14" s="9"/>
      <c r="L14" s="9"/>
      <c r="M14" s="70"/>
      <c r="N14" s="71"/>
      <c r="O14" s="9"/>
      <c r="P14" s="9"/>
      <c r="Q14" s="9"/>
      <c r="R14" s="39"/>
      <c r="S14" s="9"/>
      <c r="T14" s="11"/>
      <c r="U14" s="9"/>
      <c r="V14" s="9"/>
    </row>
    <row r="15" spans="1:22" ht="20.100000000000001" customHeight="1" thickBot="1" x14ac:dyDescent="0.3">
      <c r="B15" s="9"/>
      <c r="C15" s="9"/>
      <c r="D15" s="9"/>
      <c r="E15" s="70"/>
      <c r="F15" s="71"/>
      <c r="G15" s="9"/>
      <c r="H15" s="70"/>
      <c r="I15" s="71"/>
      <c r="J15" s="9"/>
      <c r="K15" s="9"/>
      <c r="L15" s="9"/>
      <c r="M15" s="70"/>
      <c r="N15" s="71"/>
      <c r="O15" s="9"/>
      <c r="P15" s="9"/>
      <c r="Q15" s="9"/>
      <c r="R15" s="39"/>
      <c r="S15" s="9"/>
      <c r="T15" s="11"/>
      <c r="U15" s="9"/>
      <c r="V15" s="9"/>
    </row>
    <row r="16" spans="1:22" ht="20.100000000000001" customHeight="1" thickBot="1" x14ac:dyDescent="0.3">
      <c r="B16" s="9"/>
      <c r="C16" s="9"/>
      <c r="D16" s="9"/>
      <c r="E16" s="70"/>
      <c r="F16" s="71"/>
      <c r="G16" s="9"/>
      <c r="H16" s="70"/>
      <c r="I16" s="71"/>
      <c r="J16" s="9"/>
      <c r="K16" s="9"/>
      <c r="L16" s="9"/>
      <c r="M16" s="70"/>
      <c r="N16" s="71"/>
      <c r="O16" s="9"/>
      <c r="P16" s="9"/>
      <c r="Q16" s="9"/>
      <c r="R16" s="39"/>
      <c r="S16" s="9"/>
      <c r="T16" s="11"/>
      <c r="U16" s="9"/>
      <c r="V16" s="9"/>
    </row>
    <row r="17" spans="2:22" ht="20.100000000000001" customHeight="1" thickBot="1" x14ac:dyDescent="0.3">
      <c r="B17" s="9"/>
      <c r="C17" s="9"/>
      <c r="D17" s="9"/>
      <c r="E17" s="70"/>
      <c r="F17" s="71"/>
      <c r="G17" s="9"/>
      <c r="H17" s="70"/>
      <c r="I17" s="71"/>
      <c r="J17" s="9"/>
      <c r="K17" s="9"/>
      <c r="L17" s="9"/>
      <c r="M17" s="70"/>
      <c r="N17" s="71"/>
      <c r="O17" s="9"/>
      <c r="P17" s="9"/>
      <c r="Q17" s="9"/>
      <c r="R17" s="39"/>
      <c r="S17" s="9"/>
      <c r="T17" s="11"/>
      <c r="U17" s="9"/>
      <c r="V17" s="35"/>
    </row>
    <row r="18" spans="2:22" ht="20.100000000000001" customHeight="1" thickBot="1" x14ac:dyDescent="0.3">
      <c r="B18" s="9"/>
      <c r="C18" s="9"/>
      <c r="D18" s="9"/>
      <c r="E18" s="70"/>
      <c r="F18" s="71"/>
      <c r="G18" s="9"/>
      <c r="H18" s="70"/>
      <c r="I18" s="71"/>
      <c r="J18" s="9"/>
      <c r="K18" s="9"/>
      <c r="L18" s="9"/>
      <c r="M18" s="70"/>
      <c r="N18" s="71"/>
      <c r="O18" s="9"/>
      <c r="P18" s="9"/>
      <c r="Q18" s="9"/>
      <c r="R18" s="39"/>
      <c r="S18" s="9"/>
      <c r="T18" s="11"/>
      <c r="U18" s="9"/>
      <c r="V18" s="29"/>
    </row>
    <row r="19" spans="2:22" ht="20.100000000000001" customHeight="1" thickTop="1" thickBot="1" x14ac:dyDescent="0.3">
      <c r="T19" s="1" t="s">
        <v>39</v>
      </c>
      <c r="V19" s="34"/>
    </row>
    <row r="20" spans="2:22" ht="20.100000000000001" customHeight="1" thickTop="1" thickBot="1" x14ac:dyDescent="0.3"/>
    <row r="21" spans="2:22" ht="20.100000000000001" customHeight="1" thickBot="1" x14ac:dyDescent="0.3">
      <c r="B21" s="15" t="s">
        <v>23</v>
      </c>
      <c r="C21" s="20"/>
      <c r="D21" s="59" t="s">
        <v>61</v>
      </c>
      <c r="E21" s="20"/>
      <c r="F21" s="20"/>
      <c r="G21" s="20"/>
      <c r="H21" s="20"/>
      <c r="I21" s="20"/>
      <c r="J21" s="20"/>
      <c r="K21" s="59" t="s">
        <v>62</v>
      </c>
      <c r="L21" s="20"/>
      <c r="M21" s="20"/>
      <c r="N21" s="20"/>
      <c r="O21" s="20"/>
      <c r="P21" s="20"/>
      <c r="Q21" s="20"/>
      <c r="R21" s="18"/>
      <c r="T21" s="1" t="s">
        <v>38</v>
      </c>
    </row>
    <row r="22" spans="2:22" ht="20.100000000000001" customHeight="1" thickBot="1" x14ac:dyDescent="0.3">
      <c r="B22" s="24" t="s">
        <v>6</v>
      </c>
      <c r="C22" s="25"/>
      <c r="D22" s="40"/>
      <c r="E22" s="40"/>
      <c r="F22" s="40"/>
      <c r="G22" s="40"/>
      <c r="H22" s="40"/>
      <c r="I22" s="41"/>
      <c r="J22" s="40"/>
      <c r="K22" s="40"/>
      <c r="L22" s="40"/>
      <c r="M22" s="40"/>
      <c r="N22" s="40"/>
      <c r="O22" s="40"/>
      <c r="P22" s="40"/>
      <c r="Q22" s="40"/>
      <c r="R22" s="40"/>
      <c r="S22" s="43" t="s">
        <v>41</v>
      </c>
      <c r="T22" s="44"/>
    </row>
    <row r="23" spans="2:22" ht="20.100000000000001" customHeight="1" thickTop="1" thickBot="1" x14ac:dyDescent="0.3">
      <c r="B23" s="19" t="s">
        <v>7</v>
      </c>
      <c r="C23" s="18"/>
      <c r="D23" s="11"/>
      <c r="E23" s="11"/>
      <c r="F23" s="11"/>
      <c r="G23" s="11"/>
      <c r="H23" s="11"/>
      <c r="I23" s="39"/>
      <c r="J23" s="11"/>
      <c r="K23" s="11"/>
      <c r="L23" s="11"/>
      <c r="M23" s="11"/>
      <c r="N23" s="11"/>
      <c r="O23" s="11"/>
      <c r="P23" s="11"/>
      <c r="Q23" s="11"/>
      <c r="R23" s="11"/>
      <c r="T23" s="31"/>
      <c r="U23" s="33"/>
      <c r="V23" s="31"/>
    </row>
    <row r="24" spans="2:22" ht="20.100000000000001" customHeight="1" thickBot="1" x14ac:dyDescent="0.3">
      <c r="B24" s="19" t="s">
        <v>27</v>
      </c>
      <c r="C24" s="18"/>
      <c r="D24" s="11"/>
      <c r="E24" s="11"/>
      <c r="F24" s="11"/>
      <c r="G24" s="11"/>
      <c r="H24" s="11"/>
      <c r="I24" s="39"/>
      <c r="J24" s="11"/>
      <c r="K24" s="11"/>
      <c r="L24" s="11"/>
      <c r="M24" s="11"/>
      <c r="N24" s="11"/>
      <c r="O24" s="11"/>
      <c r="P24" s="11"/>
      <c r="Q24" s="11"/>
      <c r="R24" s="11"/>
      <c r="T24" s="31"/>
      <c r="V24" s="31"/>
    </row>
    <row r="25" spans="2:22" ht="20.100000000000001" customHeight="1" thickBot="1" x14ac:dyDescent="0.3">
      <c r="B25" s="19" t="s">
        <v>25</v>
      </c>
      <c r="C25" s="18"/>
      <c r="D25" s="11"/>
      <c r="E25" s="11"/>
      <c r="F25" s="11"/>
      <c r="G25" s="11"/>
      <c r="H25" s="11"/>
      <c r="I25" s="39"/>
      <c r="J25" s="11"/>
      <c r="K25" s="11"/>
      <c r="L25" s="11"/>
      <c r="M25" s="11"/>
      <c r="N25" s="11"/>
      <c r="O25" s="11"/>
      <c r="P25" s="11"/>
      <c r="Q25" s="11"/>
      <c r="R25" s="11"/>
      <c r="T25" s="30"/>
      <c r="U25" s="42"/>
    </row>
    <row r="26" spans="2:22" ht="20.100000000000001" customHeight="1" thickTop="1" thickBot="1" x14ac:dyDescent="0.3">
      <c r="B26" s="19" t="s">
        <v>24</v>
      </c>
      <c r="C26" s="18"/>
      <c r="D26" s="11"/>
      <c r="E26" s="11"/>
      <c r="F26" s="11"/>
      <c r="G26" s="11"/>
      <c r="H26" s="11"/>
      <c r="I26" s="39"/>
      <c r="J26" s="11"/>
      <c r="K26" s="11"/>
      <c r="L26" s="11"/>
      <c r="M26" s="11"/>
      <c r="N26" s="11"/>
      <c r="O26" s="11"/>
      <c r="P26" s="11"/>
      <c r="Q26" s="11"/>
      <c r="R26" s="11"/>
      <c r="S26" s="1" t="s">
        <v>33</v>
      </c>
      <c r="U26" s="32"/>
    </row>
    <row r="27" spans="2:22" ht="20.100000000000001" customHeight="1" thickTop="1" thickBot="1" x14ac:dyDescent="0.3">
      <c r="B27" s="19" t="s">
        <v>26</v>
      </c>
      <c r="C27" s="18"/>
      <c r="D27" s="9"/>
      <c r="E27" s="9"/>
      <c r="F27" s="9"/>
      <c r="G27" s="9"/>
      <c r="H27" s="9"/>
      <c r="I27" s="19"/>
      <c r="J27" s="9"/>
      <c r="K27" s="9"/>
      <c r="L27" s="9"/>
      <c r="M27" s="9"/>
      <c r="N27" s="9"/>
      <c r="O27" s="19"/>
      <c r="P27" s="19"/>
      <c r="Q27" s="19"/>
      <c r="R27" s="19"/>
      <c r="S27" s="34"/>
    </row>
    <row r="28" spans="2:22" ht="20.100000000000001" customHeight="1" thickBot="1" x14ac:dyDescent="0.3"/>
    <row r="29" spans="2:22" ht="20.100000000000001" customHeight="1" x14ac:dyDescent="0.25">
      <c r="B29" s="37" t="s">
        <v>37</v>
      </c>
      <c r="C29" s="13"/>
      <c r="D29" s="13"/>
      <c r="E29" s="13"/>
      <c r="F29" s="14"/>
      <c r="H29" t="s">
        <v>53</v>
      </c>
    </row>
    <row r="30" spans="2:22" ht="20.100000000000001" customHeight="1" x14ac:dyDescent="0.25">
      <c r="B30" s="12" t="s">
        <v>28</v>
      </c>
      <c r="C30" s="72" t="s">
        <v>8</v>
      </c>
      <c r="D30" s="73"/>
      <c r="E30" s="73"/>
      <c r="F30" s="74"/>
      <c r="H30" s="53" t="s">
        <v>47</v>
      </c>
    </row>
    <row r="31" spans="2:22" ht="19.5" customHeight="1" x14ac:dyDescent="0.25">
      <c r="B31" s="12" t="s">
        <v>29</v>
      </c>
      <c r="C31" s="72" t="s">
        <v>9</v>
      </c>
      <c r="D31" s="73"/>
      <c r="E31" s="73"/>
      <c r="F31" s="74"/>
      <c r="H31" s="52" t="s">
        <v>48</v>
      </c>
    </row>
    <row r="32" spans="2:22" ht="19.5" customHeight="1" x14ac:dyDescent="0.25">
      <c r="B32" s="12" t="s">
        <v>29</v>
      </c>
      <c r="C32" s="75" t="s">
        <v>10</v>
      </c>
      <c r="D32" s="76"/>
      <c r="E32" s="76"/>
      <c r="F32" s="77"/>
      <c r="H32" s="52" t="s">
        <v>51</v>
      </c>
    </row>
    <row r="33" spans="2:9" ht="19.5" customHeight="1" x14ac:dyDescent="0.25">
      <c r="B33" s="12">
        <v>0.9</v>
      </c>
      <c r="C33" s="75" t="s">
        <v>11</v>
      </c>
      <c r="D33" s="76"/>
      <c r="E33" s="76"/>
      <c r="F33" s="77"/>
    </row>
    <row r="34" spans="2:9" ht="19.5" customHeight="1" x14ac:dyDescent="0.25">
      <c r="B34" s="12">
        <v>0.75</v>
      </c>
      <c r="C34" s="75" t="s">
        <v>12</v>
      </c>
      <c r="D34" s="76"/>
      <c r="E34" s="76"/>
      <c r="F34" s="77"/>
      <c r="I34" s="52"/>
    </row>
    <row r="35" spans="2:9" ht="19.5" customHeight="1" thickBot="1" x14ac:dyDescent="0.3">
      <c r="B35" s="28">
        <v>0.5</v>
      </c>
      <c r="C35" s="78" t="s">
        <v>13</v>
      </c>
      <c r="D35" s="79"/>
      <c r="E35" s="79"/>
      <c r="F35" s="80"/>
      <c r="I35" s="52"/>
    </row>
    <row r="36" spans="2:9" ht="19.5" customHeight="1" x14ac:dyDescent="0.25"/>
    <row r="37" spans="2:9" ht="19.5" customHeight="1" x14ac:dyDescent="0.25">
      <c r="F37" s="45"/>
    </row>
    <row r="38" spans="2:9" ht="19.5" customHeight="1" x14ac:dyDescent="0.25"/>
    <row r="39" spans="2:9" ht="19.5" customHeight="1" x14ac:dyDescent="0.25"/>
    <row r="40" spans="2:9" ht="19.5" customHeight="1" x14ac:dyDescent="0.25"/>
    <row r="41" spans="2:9" ht="19.5" customHeight="1" x14ac:dyDescent="0.25"/>
    <row r="42" spans="2:9" ht="19.5" customHeight="1" x14ac:dyDescent="0.25"/>
    <row r="43" spans="2:9" ht="19.5" customHeight="1" x14ac:dyDescent="0.25"/>
    <row r="44" spans="2:9" ht="19.5" customHeight="1" x14ac:dyDescent="0.25"/>
    <row r="45" spans="2:9" ht="19.5" customHeight="1" x14ac:dyDescent="0.25"/>
    <row r="46" spans="2:9" ht="19.5" customHeight="1" x14ac:dyDescent="0.25"/>
    <row r="47" spans="2:9" ht="19.5" customHeight="1" x14ac:dyDescent="0.25"/>
    <row r="48" spans="2:9" ht="19.5" customHeight="1" x14ac:dyDescent="0.25"/>
    <row r="49" ht="19.5" customHeight="1" x14ac:dyDescent="0.25"/>
    <row r="50" ht="19.5" customHeight="1" x14ac:dyDescent="0.25"/>
    <row r="51" ht="19.5" customHeight="1" x14ac:dyDescent="0.25"/>
    <row r="52" ht="19.5" customHeight="1" x14ac:dyDescent="0.25"/>
    <row r="53" ht="19.5" customHeight="1" x14ac:dyDescent="0.25"/>
    <row r="54" ht="19.5" customHeight="1" x14ac:dyDescent="0.25"/>
  </sheetData>
  <mergeCells count="28">
    <mergeCell ref="M17:N17"/>
    <mergeCell ref="M18:N18"/>
    <mergeCell ref="M12:N12"/>
    <mergeCell ref="M13:N13"/>
    <mergeCell ref="M14:N14"/>
    <mergeCell ref="M15:N15"/>
    <mergeCell ref="M16:N16"/>
    <mergeCell ref="H14:I14"/>
    <mergeCell ref="H15:I15"/>
    <mergeCell ref="H16:I16"/>
    <mergeCell ref="H17:I17"/>
    <mergeCell ref="H18:I18"/>
    <mergeCell ref="C35:F35"/>
    <mergeCell ref="J3:K3"/>
    <mergeCell ref="C30:F30"/>
    <mergeCell ref="C31:F31"/>
    <mergeCell ref="C32:F32"/>
    <mergeCell ref="C33:F33"/>
    <mergeCell ref="C34:F34"/>
    <mergeCell ref="E12:F12"/>
    <mergeCell ref="E13:F13"/>
    <mergeCell ref="E14:F14"/>
    <mergeCell ref="E15:F15"/>
    <mergeCell ref="E16:F16"/>
    <mergeCell ref="E17:F17"/>
    <mergeCell ref="E18:F18"/>
    <mergeCell ref="H12:I12"/>
    <mergeCell ref="H13:I13"/>
  </mergeCells>
  <pageMargins left="0.25" right="0.25" top="0.25" bottom="0.25" header="0.3" footer="0.3"/>
  <pageSetup scale="81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Summary</vt:lpstr>
      <vt:lpstr> Fuel Load (1)</vt:lpstr>
      <vt:lpstr>Fuel Load (2)</vt:lpstr>
      <vt:lpstr>Trees (1)</vt:lpstr>
      <vt:lpstr>Trees (2)</vt:lpstr>
      <vt:lpstr>Fuel Load - PRINT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Heather Heward</dc:creator>
  <cp:keywords/>
  <dc:description/>
  <cp:lastModifiedBy>Heward, Heather (hheward@uidaho.edu)</cp:lastModifiedBy>
  <cp:revision/>
  <cp:lastPrinted>2022-09-15T19:12:00Z</cp:lastPrinted>
  <dcterms:created xsi:type="dcterms:W3CDTF">2022-03-24T14:17:32Z</dcterms:created>
  <dcterms:modified xsi:type="dcterms:W3CDTF">2022-10-28T07:23:10Z</dcterms:modified>
  <cp:category/>
  <cp:contentStatus/>
</cp:coreProperties>
</file>